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NW-GIR-FIN\LAA and analytical services\Reporting and Statistics publication\14 Oct-Dec stats bulletin\Report\"/>
    </mc:Choice>
  </mc:AlternateContent>
  <bookViews>
    <workbookView xWindow="120" yWindow="0" windowWidth="9930" windowHeight="7740" tabRatio="843"/>
  </bookViews>
  <sheets>
    <sheet name="Index" sheetId="30" r:id="rId1"/>
    <sheet name="1.1" sheetId="25" r:id="rId2"/>
    <sheet name="1.2" sheetId="68" r:id="rId3"/>
    <sheet name=" 2.1" sheetId="87" r:id="rId4"/>
    <sheet name="2.2" sheetId="88" r:id="rId5"/>
    <sheet name="3.1" sheetId="37" r:id="rId6"/>
    <sheet name="3.2" sheetId="38" r:id="rId7"/>
    <sheet name="4.1" sheetId="59" r:id="rId8"/>
    <sheet name="4.2" sheetId="60" r:id="rId9"/>
    <sheet name="4.3" sheetId="61" r:id="rId10"/>
    <sheet name="4.4" sheetId="63" r:id="rId11"/>
    <sheet name="5.1" sheetId="89" r:id="rId12"/>
    <sheet name="5.2" sheetId="90" r:id="rId13"/>
    <sheet name="5.3" sheetId="104" r:id="rId14"/>
    <sheet name="6.1" sheetId="105" r:id="rId15"/>
    <sheet name="6.2" sheetId="106" r:id="rId16"/>
    <sheet name="6.3" sheetId="107" r:id="rId17"/>
    <sheet name="6.4" sheetId="108" r:id="rId18"/>
    <sheet name="6.5" sheetId="109" r:id="rId19"/>
    <sheet name="6.6" sheetId="110" r:id="rId20"/>
    <sheet name="6.7" sheetId="111" r:id="rId21"/>
    <sheet name="7.1" sheetId="77" r:id="rId22"/>
    <sheet name="7.2" sheetId="78" r:id="rId23"/>
    <sheet name="8.1" sheetId="67" r:id="rId24"/>
    <sheet name="8.2" sheetId="92" r:id="rId25"/>
  </sheets>
  <definedNames>
    <definedName name="_xlnm.Print_Area" localSheetId="3">' 2.1'!$A$6:$AJ$37</definedName>
    <definedName name="_xlnm.Print_Area" localSheetId="1">'1.1'!$A$1:$G$39</definedName>
    <definedName name="_xlnm.Print_Area" localSheetId="2">'1.2'!$A$1:$J$40</definedName>
    <definedName name="_xlnm.Print_Area" localSheetId="4">'2.2'!$A$6:$AJ$37</definedName>
    <definedName name="_xlnm.Print_Area" localSheetId="5">'3.1'!$A$1:$L$29</definedName>
    <definedName name="_xlnm.Print_Area" localSheetId="6">'3.2'!$A$1:$M$29</definedName>
    <definedName name="_xlnm.Print_Area" localSheetId="7">'4.1'!$A$1:$J$33</definedName>
    <definedName name="_xlnm.Print_Area" localSheetId="8">'4.2'!$A$1:$P$32</definedName>
    <definedName name="_xlnm.Print_Area" localSheetId="9">'4.3'!$A$1:$P$30</definedName>
    <definedName name="_xlnm.Print_Area" localSheetId="10">'4.4'!$A$1:$K$32</definedName>
    <definedName name="_xlnm.Print_Area" localSheetId="11">'5.1'!$A$6:$V$39</definedName>
    <definedName name="_xlnm.Print_Area" localSheetId="12">'5.2'!$A$6:$Z$39</definedName>
    <definedName name="_xlnm.Print_Area" localSheetId="13">'5.3'!$A$6:$Z$30</definedName>
    <definedName name="_xlnm.Print_Area" localSheetId="14">'6.1'!$A$6:$AB$33</definedName>
    <definedName name="_xlnm.Print_Area" localSheetId="15">'6.2'!$A$6:$AB$33</definedName>
    <definedName name="_xlnm.Print_Area" localSheetId="16">'6.3'!$A$6:$AB$31</definedName>
    <definedName name="_xlnm.Print_Area" localSheetId="17">'6.4'!$A$6:$AB$31</definedName>
    <definedName name="_xlnm.Print_Area" localSheetId="18">'6.5'!$A$6:$AB$31</definedName>
    <definedName name="_xlnm.Print_Area" localSheetId="19">'6.6'!$A$6:$AB$31</definedName>
    <definedName name="_xlnm.Print_Area" localSheetId="20">'6.7'!$A$6:$BD$32</definedName>
    <definedName name="_xlnm.Print_Area" localSheetId="21">'7.1'!$A$1:$K$35</definedName>
    <definedName name="_xlnm.Print_Area" localSheetId="22">'7.2'!$A$4:$N$35</definedName>
    <definedName name="_xlnm.Print_Area" localSheetId="23">'8.1'!$A$1:$N$18</definedName>
    <definedName name="_xlnm.Print_Area" localSheetId="24">'8.2'!$A$1:$M$33</definedName>
    <definedName name="_xlnm.Print_Titles" localSheetId="3">' 2.1'!$A:$B,' 2.1'!$6:$6</definedName>
    <definedName name="_xlnm.Print_Titles" localSheetId="4">'2.2'!$A:$B,'2.2'!$6:$6</definedName>
    <definedName name="_xlnm.Print_Titles" localSheetId="12">'5.2'!$A:$B,'5.2'!$7:$7</definedName>
    <definedName name="_xlnm.Print_Titles" localSheetId="13">'5.3'!$A:$B,'5.3'!$7:$7</definedName>
    <definedName name="_xlnm.Print_Titles" localSheetId="14">'6.1'!$A:$B,'6.1'!$7:$7</definedName>
    <definedName name="_xlnm.Print_Titles" localSheetId="15">'6.2'!$A:$B,'6.2'!$7:$7</definedName>
    <definedName name="_xlnm.Print_Titles" localSheetId="16">'6.3'!$A:$B,'6.3'!$7:$7</definedName>
    <definedName name="_xlnm.Print_Titles" localSheetId="17">'6.4'!$A:$B,'6.4'!$7:$7</definedName>
    <definedName name="_xlnm.Print_Titles" localSheetId="18">'6.5'!$A:$B,'6.5'!$7:$7</definedName>
    <definedName name="_xlnm.Print_Titles" localSheetId="19">'6.6'!$A:$B,'6.6'!$7:$7</definedName>
    <definedName name="_xlnm.Print_Titles" localSheetId="20">'6.7'!$A:$B,'6.7'!$8:$8</definedName>
    <definedName name="tbl1.1">'1.1'!$A$2</definedName>
    <definedName name="tbl1.2">'1.2'!$A$2</definedName>
    <definedName name="tbl2.1">' 2.1'!$A$2</definedName>
    <definedName name="tbl2.2">'2.2'!$A$2</definedName>
    <definedName name="tbl3.1">'3.1'!$A$2</definedName>
    <definedName name="tbl3.2">'3.2'!$A$2</definedName>
    <definedName name="tbl4.1">'4.1'!$A$2</definedName>
    <definedName name="tbl4.2">'4.2'!$A$2</definedName>
    <definedName name="tbl4.3">'4.3'!$A$2</definedName>
    <definedName name="tbl4.4">'4.4'!$A$2</definedName>
    <definedName name="tbl5.1">'5.1'!$A$2</definedName>
    <definedName name="tbl5.2">'5.2'!$A$2</definedName>
    <definedName name="tbl5.3">'5.3'!$A$2</definedName>
    <definedName name="tbl6.1">#REF!</definedName>
    <definedName name="tbl6.2">#REF!</definedName>
    <definedName name="tbl6.3">#REF!</definedName>
    <definedName name="tbl6.4">#REF!</definedName>
    <definedName name="tbl6.5">#REF!</definedName>
    <definedName name="tbl6.6">#REF!</definedName>
    <definedName name="tbl6.7">#REF!</definedName>
    <definedName name="tbl7.1">'7.1'!$A$2</definedName>
    <definedName name="tbl7.2">'7.2'!$A$2</definedName>
    <definedName name="tbl8.1">'8.1'!$A$2</definedName>
    <definedName name="tbl8.2">'8.2'!$A$2</definedName>
  </definedNames>
  <calcPr calcId="152511"/>
</workbook>
</file>

<file path=xl/calcChain.xml><?xml version="1.0" encoding="utf-8"?>
<calcChain xmlns="http://schemas.openxmlformats.org/spreadsheetml/2006/main">
  <c r="C23" i="68" l="1"/>
  <c r="D23" i="68"/>
  <c r="C24" i="68"/>
  <c r="D24" i="68"/>
  <c r="C25" i="68"/>
  <c r="D25" i="68"/>
  <c r="C26" i="68"/>
  <c r="D26" i="68"/>
  <c r="C27" i="68"/>
  <c r="D27" i="68"/>
  <c r="C28" i="68"/>
  <c r="D28" i="68"/>
  <c r="C29" i="68"/>
  <c r="D29" i="68"/>
  <c r="C30" i="68"/>
  <c r="D30" i="68"/>
  <c r="C31" i="68"/>
  <c r="D31" i="68"/>
  <c r="C32" i="68"/>
  <c r="D32" i="68"/>
  <c r="C33" i="68"/>
  <c r="D33" i="68"/>
  <c r="C34" i="68"/>
  <c r="D34" i="68"/>
  <c r="C35" i="68"/>
  <c r="D35" i="68"/>
  <c r="C36" i="68"/>
  <c r="D36" i="68"/>
  <c r="D22" i="68"/>
  <c r="C22" i="68"/>
  <c r="D8" i="68"/>
  <c r="D9" i="68"/>
  <c r="D10" i="68"/>
  <c r="D11" i="68"/>
  <c r="D12" i="68"/>
  <c r="D13" i="68"/>
  <c r="D14" i="68"/>
  <c r="D15" i="68"/>
  <c r="D16" i="68"/>
  <c r="D17" i="68"/>
  <c r="D18" i="68"/>
  <c r="D19" i="68"/>
  <c r="D20" i="68"/>
  <c r="D7" i="68"/>
  <c r="C20" i="68"/>
  <c r="C19" i="68"/>
  <c r="C18" i="68"/>
  <c r="C17" i="68"/>
  <c r="C16" i="68"/>
  <c r="C15" i="68"/>
  <c r="C14" i="68"/>
  <c r="C13" i="68"/>
  <c r="C12" i="68"/>
  <c r="C11" i="68"/>
  <c r="C10" i="68"/>
  <c r="C9" i="68"/>
  <c r="C8" i="68"/>
  <c r="C7" i="68"/>
  <c r="C22" i="25"/>
  <c r="C23" i="25"/>
  <c r="C24" i="25"/>
  <c r="C25" i="25"/>
  <c r="C26" i="25"/>
  <c r="C27" i="25"/>
  <c r="C28" i="25"/>
  <c r="C29" i="25"/>
  <c r="C30" i="25"/>
  <c r="C31" i="25"/>
  <c r="C32" i="25"/>
  <c r="C33" i="25"/>
  <c r="C34" i="25"/>
  <c r="C35" i="25"/>
  <c r="C21" i="25"/>
  <c r="C8" i="25"/>
  <c r="C9" i="25"/>
  <c r="C10" i="25"/>
  <c r="C11" i="25"/>
  <c r="C12" i="25"/>
  <c r="C13" i="25"/>
  <c r="C14" i="25"/>
  <c r="C15" i="25"/>
  <c r="C16" i="25"/>
  <c r="C17" i="25"/>
  <c r="C18" i="25"/>
  <c r="C19" i="25"/>
  <c r="C7" i="25"/>
</calcChain>
</file>

<file path=xl/sharedStrings.xml><?xml version="1.0" encoding="utf-8"?>
<sst xmlns="http://schemas.openxmlformats.org/spreadsheetml/2006/main" count="2195" uniqueCount="374">
  <si>
    <t>Post charge police station advice and assistance</t>
  </si>
  <si>
    <t>Refused means test form completion fee</t>
  </si>
  <si>
    <t>Early cover</t>
  </si>
  <si>
    <t>Advocacy assistance</t>
  </si>
  <si>
    <t>Appeals, reviews and other courts</t>
  </si>
  <si>
    <t>Civil assistance on criminal matters</t>
  </si>
  <si>
    <t>Prison law</t>
  </si>
  <si>
    <t>Total</t>
  </si>
  <si>
    <t>Volume granted</t>
  </si>
  <si>
    <t>Volume of applications</t>
  </si>
  <si>
    <t>Value (£'000)</t>
  </si>
  <si>
    <t>Volume</t>
  </si>
  <si>
    <t>-</t>
  </si>
  <si>
    <t>Financial Year</t>
  </si>
  <si>
    <t>Pre-charge suspects</t>
  </si>
  <si>
    <t>..</t>
  </si>
  <si>
    <t>Period covered</t>
  </si>
  <si>
    <t>Title</t>
  </si>
  <si>
    <t>Sheet</t>
  </si>
  <si>
    <r>
      <rPr>
        <vertAlign val="superscript"/>
        <sz val="10"/>
        <rFont val="Arial"/>
        <family val="2"/>
      </rPr>
      <t>1</t>
    </r>
    <r>
      <rPr>
        <sz val="10"/>
        <rFont val="Arial"/>
        <family val="2"/>
      </rPr>
      <t xml:space="preserve"> No representation required or refused</t>
    </r>
  </si>
  <si>
    <r>
      <rPr>
        <vertAlign val="superscript"/>
        <sz val="10"/>
        <color indexed="8"/>
        <rFont val="Arial"/>
        <family val="2"/>
      </rPr>
      <t>2</t>
    </r>
    <r>
      <rPr>
        <sz val="10"/>
        <color indexed="8"/>
        <rFont val="Arial"/>
        <family val="2"/>
      </rPr>
      <t xml:space="preserve"> Figures include Court duty solicitor sessions</t>
    </r>
  </si>
  <si>
    <t>Quarter</t>
  </si>
  <si>
    <t>Apr-Jun</t>
  </si>
  <si>
    <t>Jul-Sep</t>
  </si>
  <si>
    <t>Oct-Dec</t>
  </si>
  <si>
    <t>Jan-Mar</t>
  </si>
  <si>
    <r>
      <t>Charged defendants</t>
    </r>
    <r>
      <rPr>
        <b/>
        <vertAlign val="superscript"/>
        <sz val="10"/>
        <rFont val="Arial"/>
        <family val="2"/>
      </rPr>
      <t>1</t>
    </r>
  </si>
  <si>
    <t>Court of Appeal and Supreme Court</t>
  </si>
  <si>
    <t>2013-14</t>
  </si>
  <si>
    <t>2012-13</t>
  </si>
  <si>
    <t>2011-12</t>
  </si>
  <si>
    <t>2007-08</t>
  </si>
  <si>
    <t>2008-09</t>
  </si>
  <si>
    <t>2009-10</t>
  </si>
  <si>
    <t>2010-11</t>
  </si>
  <si>
    <t>Advocacy assistance at parole board hearings</t>
  </si>
  <si>
    <t>Advocacy assistance at prison discipline hearings</t>
  </si>
  <si>
    <t>Free standing advice and assistance</t>
  </si>
  <si>
    <t>The following symbols have been used throughout the tables in this bulletin:</t>
  </si>
  <si>
    <t>0 = Nil</t>
  </si>
  <si>
    <t>- = Not applicable</t>
  </si>
  <si>
    <t>.. = Not available</t>
  </si>
  <si>
    <t>Crime lower</t>
  </si>
  <si>
    <t>Crime higher</t>
  </si>
  <si>
    <t>2006-07</t>
  </si>
  <si>
    <t>2005-06</t>
  </si>
  <si>
    <t>2004-05</t>
  </si>
  <si>
    <t>2003-04</t>
  </si>
  <si>
    <t>2002-03</t>
  </si>
  <si>
    <t>2001-02</t>
  </si>
  <si>
    <t>Attendance</t>
  </si>
  <si>
    <t>Attendance on immigration issues</t>
  </si>
  <si>
    <t>Duty solicitor standby (claims)</t>
  </si>
  <si>
    <t>Telephone advice only</t>
  </si>
  <si>
    <t>Telephone advice admin costs</t>
  </si>
  <si>
    <t>Free standing advice and assistance (not in police station)</t>
  </si>
  <si>
    <t>Warrants of further detention</t>
  </si>
  <si>
    <t>Preparation: representation order refused</t>
  </si>
  <si>
    <t>Advice and assistance</t>
  </si>
  <si>
    <t>Assistance by way of representation</t>
  </si>
  <si>
    <t>Firms claiming for file review payments</t>
  </si>
  <si>
    <t>Early first or administrative hearings</t>
  </si>
  <si>
    <t>Extended court sitting hours pilot</t>
  </si>
  <si>
    <t>Lower standard fees</t>
  </si>
  <si>
    <t>Higher standard fees</t>
  </si>
  <si>
    <t>Non-standard fees and exempt cases</t>
  </si>
  <si>
    <t>Second claims for deferred sentencing</t>
  </si>
  <si>
    <t>Court duty solicitor (sessions)</t>
  </si>
  <si>
    <t>Table 3.1: Magistrates' court: legal aid applications and grants</t>
  </si>
  <si>
    <t>Table 3.2: Crown Court: legal aid applications and grants</t>
  </si>
  <si>
    <t>Either way 
offences</t>
  </si>
  <si>
    <r>
      <t>Appeals</t>
    </r>
    <r>
      <rPr>
        <b/>
        <vertAlign val="superscript"/>
        <sz val="10"/>
        <color indexed="8"/>
        <rFont val="Arial"/>
        <family val="2"/>
      </rPr>
      <t>1</t>
    </r>
  </si>
  <si>
    <t>Indictable 
offences</t>
  </si>
  <si>
    <r>
      <t>Unknown</t>
    </r>
    <r>
      <rPr>
        <b/>
        <vertAlign val="superscript"/>
        <sz val="10"/>
        <color indexed="8"/>
        <rFont val="Arial"/>
        <family val="2"/>
      </rPr>
      <t>1</t>
    </r>
  </si>
  <si>
    <t>Table 2.1</t>
  </si>
  <si>
    <t>Crime lower workload  (count)</t>
  </si>
  <si>
    <t>Table 2.2</t>
  </si>
  <si>
    <t>Table 3.1</t>
  </si>
  <si>
    <t>Magistrates' courts: legal aid applications and grants</t>
  </si>
  <si>
    <t>Table 3.2</t>
  </si>
  <si>
    <t>Crown Court: legal aid applications and grants</t>
  </si>
  <si>
    <t>Crime higher workload</t>
  </si>
  <si>
    <t>Appeal</t>
  </si>
  <si>
    <t>Cracked Trial</t>
  </si>
  <si>
    <t>Guilty Plea</t>
  </si>
  <si>
    <t>Trial</t>
  </si>
  <si>
    <t>Table 4.1: Crime higher workload</t>
  </si>
  <si>
    <t>Table 4.2: Litigator Graduated Fee Scheme (LGFS)</t>
  </si>
  <si>
    <t>Table 4.3: Advocate Graduated Fee Scheme (AGFS)</t>
  </si>
  <si>
    <t>Committal for Sentence</t>
  </si>
  <si>
    <t>Litigator Graduated Fee Scheme (LGFS)</t>
  </si>
  <si>
    <t>High Cost Crime Cases Opened</t>
  </si>
  <si>
    <t>High Cost Crime Contracts Opened</t>
  </si>
  <si>
    <t>High Cost Crime Contracts Closed</t>
  </si>
  <si>
    <t>Table 4.1</t>
  </si>
  <si>
    <t>Table 4.2</t>
  </si>
  <si>
    <t>Table 4.3</t>
  </si>
  <si>
    <t>Advocate Graduated Fee Scheme (AGFS)</t>
  </si>
  <si>
    <t>High Cost Crime cases</t>
  </si>
  <si>
    <t>Table 5.1</t>
  </si>
  <si>
    <t>Table 5.2</t>
  </si>
  <si>
    <t>Table 6.1</t>
  </si>
  <si>
    <t>Table 6.2</t>
  </si>
  <si>
    <t>Table 6.3</t>
  </si>
  <si>
    <t>Table 7.1</t>
  </si>
  <si>
    <t>Table 7.2</t>
  </si>
  <si>
    <t>Civil representation, applications received</t>
  </si>
  <si>
    <t>Civil representation, certificates granted</t>
  </si>
  <si>
    <t>Civil representation, certificates completed</t>
  </si>
  <si>
    <t>Mediation assessments</t>
  </si>
  <si>
    <r>
      <rPr>
        <vertAlign val="superscript"/>
        <sz val="10"/>
        <color indexed="8"/>
        <rFont val="Arial"/>
        <family val="2"/>
      </rPr>
      <t>1</t>
    </r>
    <r>
      <rPr>
        <sz val="10"/>
        <color indexed="8"/>
        <rFont val="Arial"/>
        <family val="2"/>
      </rPr>
      <t xml:space="preserve"> In some applications the case type is not known and during system introduction this information was not recorded</t>
    </r>
  </si>
  <si>
    <r>
      <rPr>
        <vertAlign val="superscript"/>
        <sz val="10"/>
        <rFont val="Arial"/>
        <family val="2"/>
      </rPr>
      <t>1</t>
    </r>
    <r>
      <rPr>
        <sz val="10"/>
        <rFont val="Arial"/>
        <family val="2"/>
      </rPr>
      <t xml:space="preserve"> Appeal cases do not require income contribution but will be required to pay a fixed contribution at the end of their appeal if it is unsuccessful</t>
    </r>
  </si>
  <si>
    <t>Table 5.3</t>
  </si>
  <si>
    <r>
      <rPr>
        <vertAlign val="superscript"/>
        <sz val="10"/>
        <rFont val="Arial"/>
        <family val="2"/>
      </rPr>
      <t>1</t>
    </r>
    <r>
      <rPr>
        <sz val="10"/>
        <rFont val="Arial"/>
        <family val="2"/>
      </rPr>
      <t xml:space="preserve"> The figures for other include Mags Committal fee, Breaches of Crown Court Orders, Elected cases not proceeded, Hearings Subsequent to Sentence and Contempt hearings</t>
    </r>
  </si>
  <si>
    <r>
      <t>2011-12</t>
    </r>
    <r>
      <rPr>
        <vertAlign val="superscript"/>
        <sz val="10"/>
        <color indexed="8"/>
        <rFont val="Arial"/>
        <family val="2"/>
      </rPr>
      <t>2</t>
    </r>
  </si>
  <si>
    <r>
      <t>2009-10</t>
    </r>
    <r>
      <rPr>
        <vertAlign val="superscript"/>
        <sz val="10"/>
        <color indexed="8"/>
        <rFont val="Arial"/>
        <family val="2"/>
      </rPr>
      <t>2</t>
    </r>
  </si>
  <si>
    <r>
      <rPr>
        <vertAlign val="superscript"/>
        <sz val="10"/>
        <rFont val="Arial"/>
        <family val="2"/>
      </rPr>
      <t>2</t>
    </r>
    <r>
      <rPr>
        <sz val="10"/>
        <rFont val="Arial"/>
        <family val="2"/>
      </rPr>
      <t xml:space="preserve"> The figures for AGFS for 2011-12 are only partial due to the phased rollout of payments made by LAA</t>
    </r>
  </si>
  <si>
    <r>
      <rPr>
        <vertAlign val="superscript"/>
        <sz val="10"/>
        <rFont val="Arial"/>
        <family val="2"/>
      </rPr>
      <t>2</t>
    </r>
    <r>
      <rPr>
        <sz val="10"/>
        <rFont val="Arial"/>
        <family val="2"/>
      </rPr>
      <t xml:space="preserve"> The figures for LGFS for 2009-10 are only partial as payments only cover Crown Court cases started after January 2008</t>
    </r>
  </si>
  <si>
    <t>Table 1.1</t>
  </si>
  <si>
    <t>Legal aid criminal workload summary since 2001-02</t>
  </si>
  <si>
    <t>Table 1.2</t>
  </si>
  <si>
    <t>Legal aid civil workload summary since 2001-02</t>
  </si>
  <si>
    <t>Table 1.1: Legal aid criminal workload summary since 2001-02</t>
  </si>
  <si>
    <t>Table 4.4</t>
  </si>
  <si>
    <t>Table 4.4: High Cost Crime cases</t>
  </si>
  <si>
    <t>2014-15</t>
  </si>
  <si>
    <t>Application made by provider</t>
  </si>
  <si>
    <t>Application made by individual</t>
  </si>
  <si>
    <t>Positive Preliminary View</t>
  </si>
  <si>
    <t>Awaiting</t>
  </si>
  <si>
    <t>Granted</t>
  </si>
  <si>
    <t>Rejected</t>
  </si>
  <si>
    <t>Refused</t>
  </si>
  <si>
    <t>Withdrawn</t>
  </si>
  <si>
    <t>Table 8.1</t>
  </si>
  <si>
    <r>
      <rPr>
        <vertAlign val="superscript"/>
        <sz val="10"/>
        <rFont val="Arial"/>
        <family val="2"/>
      </rPr>
      <t>1</t>
    </r>
    <r>
      <rPr>
        <sz val="10"/>
        <rFont val="Arial"/>
        <family val="2"/>
      </rPr>
      <t xml:space="preserve"> Figures before the higher crime schemes transferred to the Legal Aid Agency are not available</t>
    </r>
  </si>
  <si>
    <t>Civil representation</t>
  </si>
  <si>
    <t>Telephone Operator Service</t>
  </si>
  <si>
    <t>Applications received</t>
  </si>
  <si>
    <t>Certificates granted</t>
  </si>
  <si>
    <t>Family</t>
  </si>
  <si>
    <t>Community care</t>
  </si>
  <si>
    <t>Debt</t>
  </si>
  <si>
    <t>Employment</t>
  </si>
  <si>
    <t>Housing</t>
  </si>
  <si>
    <t>Welfare benefits</t>
  </si>
  <si>
    <t>Actions against the police etc.</t>
  </si>
  <si>
    <t>Clinical negligence</t>
  </si>
  <si>
    <t>Consumer</t>
  </si>
  <si>
    <t>Discrimination</t>
  </si>
  <si>
    <t>Education</t>
  </si>
  <si>
    <t>Personal injury</t>
  </si>
  <si>
    <t>Public law</t>
  </si>
  <si>
    <t>Miscellaneous</t>
  </si>
  <si>
    <t>Immigration</t>
  </si>
  <si>
    <t>Mental health</t>
  </si>
  <si>
    <t>Table 6.1: Civil representation, applications received</t>
  </si>
  <si>
    <t>Domestic violence</t>
  </si>
  <si>
    <t>Financial provision</t>
  </si>
  <si>
    <t>Help with mediation</t>
  </si>
  <si>
    <t>Other family proceedings</t>
  </si>
  <si>
    <t>Other public law Children Act proceedings</t>
  </si>
  <si>
    <t>Private law Children Act proceedings</t>
  </si>
  <si>
    <t>Special Children Act proceedings</t>
  </si>
  <si>
    <t>Table 6.2: Civil representation, certificates granted</t>
  </si>
  <si>
    <t>Table 6.3: Civil representation, certificates completed</t>
  </si>
  <si>
    <t>Table 7.1: Mediation assessments</t>
  </si>
  <si>
    <r>
      <t>Assessments</t>
    </r>
    <r>
      <rPr>
        <b/>
        <vertAlign val="superscript"/>
        <sz val="10"/>
        <rFont val="Arial"/>
        <family val="2"/>
      </rPr>
      <t xml:space="preserve"> 1</t>
    </r>
  </si>
  <si>
    <t>Full Agreement</t>
  </si>
  <si>
    <t>Partial Agreement</t>
  </si>
  <si>
    <t>Table 1.2: Civil legal aid workload summary since 2001-02</t>
  </si>
  <si>
    <t>Housing Possession court duty scheme</t>
  </si>
  <si>
    <r>
      <t>Advocate Graduated Fee Scheme (AGFS)</t>
    </r>
    <r>
      <rPr>
        <vertAlign val="superscript"/>
        <sz val="10"/>
        <rFont val="Arial"/>
        <family val="2"/>
      </rPr>
      <t>1</t>
    </r>
  </si>
  <si>
    <t>Underlying Data</t>
  </si>
  <si>
    <t>https://www.gov.uk/government/collections/legal-aid-statistics</t>
  </si>
  <si>
    <t>Further breakdowns not given in the provided tables are available in the underlying data file that accompanies the release on the following website</t>
  </si>
  <si>
    <t>Underlying data further breakdowns available on: Solicitors, Not for profit organisations and Specialist telephone advice service and outcome benefit type</t>
  </si>
  <si>
    <t xml:space="preserve">The data within this publication come from a variety of administrative systems. </t>
  </si>
  <si>
    <t>Revisions</t>
  </si>
  <si>
    <t>All figures are subject to revisions to data between releases due to updates in methodology or ongoing amendments to administrative systems.</t>
  </si>
  <si>
    <t>Volume of completed cases</t>
  </si>
  <si>
    <r>
      <t>2011-12</t>
    </r>
    <r>
      <rPr>
        <vertAlign val="superscript"/>
        <sz val="10"/>
        <color indexed="8"/>
        <rFont val="Arial"/>
        <family val="2"/>
      </rPr>
      <t xml:space="preserve"> </t>
    </r>
  </si>
  <si>
    <t>Community legal advice centre</t>
  </si>
  <si>
    <r>
      <rPr>
        <vertAlign val="superscript"/>
        <sz val="10"/>
        <rFont val="Arial"/>
        <family val="2"/>
      </rPr>
      <t>1</t>
    </r>
    <r>
      <rPr>
        <sz val="10"/>
        <rFont val="Arial"/>
        <family val="2"/>
      </rPr>
      <t xml:space="preserve"> Data include Solicitors, Not for profit organisations and Specialist telephone advice service (excludes Community legal advice centre)</t>
    </r>
  </si>
  <si>
    <t>Completed matters</t>
  </si>
  <si>
    <r>
      <t>Legal help</t>
    </r>
    <r>
      <rPr>
        <b/>
        <vertAlign val="superscript"/>
        <sz val="10"/>
        <rFont val="Arial"/>
        <family val="2"/>
      </rPr>
      <t>1</t>
    </r>
  </si>
  <si>
    <r>
      <rPr>
        <vertAlign val="superscript"/>
        <sz val="10"/>
        <color indexed="8"/>
        <rFont val="Arial"/>
        <family val="2"/>
      </rPr>
      <t>2</t>
    </r>
    <r>
      <rPr>
        <sz val="10"/>
        <color indexed="8"/>
        <rFont val="Arial"/>
        <family val="2"/>
      </rPr>
      <t xml:space="preserve"> Figures exclude Housing possession court duty scheme, Telephone operator service and Community legal advice centre</t>
    </r>
  </si>
  <si>
    <r>
      <rPr>
        <vertAlign val="superscript"/>
        <sz val="10"/>
        <rFont val="Arial"/>
        <family val="2"/>
      </rPr>
      <t xml:space="preserve">1 </t>
    </r>
    <r>
      <rPr>
        <sz val="10"/>
        <rFont val="Arial"/>
        <family val="2"/>
      </rPr>
      <t>Figures exclude determinations made by Specialist telephone advice service (available in the underlying data file)</t>
    </r>
  </si>
  <si>
    <t>CDD Direct telephone advice</t>
  </si>
  <si>
    <r>
      <rPr>
        <vertAlign val="superscript"/>
        <sz val="10"/>
        <rFont val="Arial"/>
        <family val="2"/>
      </rPr>
      <t>3</t>
    </r>
    <r>
      <rPr>
        <sz val="10"/>
        <rFont val="Arial"/>
        <family val="2"/>
      </rPr>
      <t xml:space="preserve"> Excludes virtual courts and assigned counsel costs for magistrates court cases</t>
    </r>
  </si>
  <si>
    <t>Applications Received</t>
  </si>
  <si>
    <t>Applications Determined</t>
  </si>
  <si>
    <t>Current Status</t>
  </si>
  <si>
    <t>Determination or Outcome</t>
  </si>
  <si>
    <t>2000-01</t>
  </si>
  <si>
    <t>Table 7.2: Mediation starts and outcomes</t>
  </si>
  <si>
    <t>Total Outcomes</t>
  </si>
  <si>
    <t>Underlying data further breakdowns available on: sub category of case to Judicial review and categories of evidence for Child abuse or domestic violence where supplied</t>
  </si>
  <si>
    <t>Underlying data further breakdowns available on: high cost case split, outcome, benefit type, Judicial review split and categories of evidence for Child abuse or domestic violence where supplied</t>
  </si>
  <si>
    <t>Table 2.1: Crime lower workload (volume)</t>
  </si>
  <si>
    <t>Volume of civil work in legal aid 2001-02 to 2013-14, with quarterly data for Apr-Jun 2011 to Oct-Dec 2014</t>
  </si>
  <si>
    <t>Table 8.1: Exceptional Case Funding (ECF) applications</t>
  </si>
  <si>
    <t>Exceptional Case Funding (ECF) statistics, from Apr-Jun 2013 to Oct-Dec 2014</t>
  </si>
  <si>
    <t>Table 8.2: Exceptional Case Funding (ECF) categories</t>
  </si>
  <si>
    <t>Category of Law</t>
  </si>
  <si>
    <t>Inquest</t>
  </si>
  <si>
    <t>Other</t>
  </si>
  <si>
    <t>Welfare Benefits</t>
  </si>
  <si>
    <t>Debt/ Consumer/ Contract</t>
  </si>
  <si>
    <t>Housing/ Land Law</t>
  </si>
  <si>
    <t>Inquiry/ Tribunal</t>
  </si>
  <si>
    <t>Table 8.2</t>
  </si>
  <si>
    <t>Exceptional Case Funding (ECF) applications and grants by category of law, from Apr-Jun 2013 to Oct-Dec 2014</t>
  </si>
  <si>
    <t>Applications</t>
  </si>
  <si>
    <t>Grants</t>
  </si>
  <si>
    <t>Telephone 
advice 
only</t>
  </si>
  <si>
    <t>Assistance 
by way of representation</t>
  </si>
  <si>
    <t>Committal 
for sentence</t>
  </si>
  <si>
    <t>Summary 
only offences</t>
  </si>
  <si>
    <t>Please note this table can be expanded using the + buttons above</t>
  </si>
  <si>
    <t>Attendance 
on immigration issues</t>
  </si>
  <si>
    <t>Prison 
law</t>
  </si>
  <si>
    <t>Total 
Volume</t>
  </si>
  <si>
    <t>Financial
Year</t>
  </si>
  <si>
    <r>
      <t>High 
Cost 
Crime</t>
    </r>
    <r>
      <rPr>
        <vertAlign val="superscript"/>
        <sz val="10"/>
        <rFont val="Arial"/>
        <family val="2"/>
      </rPr>
      <t>2,3</t>
    </r>
  </si>
  <si>
    <r>
      <t>Litigator 
Graduated 
Fee Scheme (LGFS)</t>
    </r>
    <r>
      <rPr>
        <vertAlign val="superscript"/>
        <sz val="10"/>
        <rFont val="Arial"/>
        <family val="2"/>
      </rPr>
      <t>1</t>
    </r>
  </si>
  <si>
    <r>
      <t>Representation 
at Crown Court Litigator Graduated Fee Scheme</t>
    </r>
    <r>
      <rPr>
        <vertAlign val="superscript"/>
        <sz val="10"/>
        <rFont val="Arial"/>
        <family val="2"/>
      </rPr>
      <t>1</t>
    </r>
  </si>
  <si>
    <r>
      <t>Representation at Crown Court Advocate Graduated Fee Scheme</t>
    </r>
    <r>
      <rPr>
        <vertAlign val="superscript"/>
        <sz val="10"/>
        <rFont val="Arial"/>
        <family val="2"/>
      </rPr>
      <t>1,2</t>
    </r>
  </si>
  <si>
    <t>Volume of criminal work in legal aid 2001-02 to 2013-14, with quarterly data for Apr-Jun 2011 to Oct-Dec 2014</t>
  </si>
  <si>
    <t>Totals</t>
  </si>
  <si>
    <r>
      <t>New 
matters 
started</t>
    </r>
    <r>
      <rPr>
        <b/>
        <vertAlign val="superscript"/>
        <sz val="10"/>
        <rFont val="Arial"/>
        <family val="2"/>
      </rPr>
      <t>2</t>
    </r>
  </si>
  <si>
    <r>
      <t>Other</t>
    </r>
    <r>
      <rPr>
        <vertAlign val="superscript"/>
        <sz val="10"/>
        <rFont val="Arial"/>
        <family val="2"/>
      </rPr>
      <t>1</t>
    </r>
  </si>
  <si>
    <t>Total LGFS Volume</t>
  </si>
  <si>
    <t>Total LGFS Value</t>
  </si>
  <si>
    <t>Pre-
charge suspects</t>
  </si>
  <si>
    <t>Committal 
for 
Sentence</t>
  </si>
  <si>
    <t>High Cost Crime Expenditure 
(£'000)</t>
  </si>
  <si>
    <t>Very high 
cost cases
(VHCCs)</t>
  </si>
  <si>
    <t>Public 
law</t>
  </si>
  <si>
    <t>Combined 
family 
proceedings</t>
  </si>
  <si>
    <t>PI/
Clinical Negligence</t>
  </si>
  <si>
    <t>Other 
family 
proceedings</t>
  </si>
  <si>
    <t>Mediation assessments, volume and value, 2006-07 to 2013-14, with quarterly data for Apr-Jun 2011 to Oct-Dec 2014</t>
  </si>
  <si>
    <t>Mediation 
starts</t>
  </si>
  <si>
    <t>Full 
Agreement</t>
  </si>
  <si>
    <t>Mediation starts and mediation outcomes, volume and value, 2006-07 to 2013-14, with quarterly data from Apr-Jun 2011 to Oct-Dec 2014</t>
  </si>
  <si>
    <t>No 
Agreement</t>
  </si>
  <si>
    <t>Total 
Expenditure</t>
  </si>
  <si>
    <t>Assessment 
meeting - 
separate</t>
  </si>
  <si>
    <r>
      <t>Successful Agreements</t>
    </r>
    <r>
      <rPr>
        <b/>
        <vertAlign val="superscript"/>
        <sz val="10"/>
        <rFont val="Arial"/>
        <family val="2"/>
      </rPr>
      <t>1</t>
    </r>
  </si>
  <si>
    <t>Other family 
proceedings</t>
  </si>
  <si>
    <t>Mental 
Health</t>
  </si>
  <si>
    <t>Welfare 
Benefits</t>
  </si>
  <si>
    <t>Mediation starts and outcomes</t>
  </si>
  <si>
    <t>Exceptional Case Funding (ECF) applications</t>
  </si>
  <si>
    <t>2013-14 to Dec 2014</t>
  </si>
  <si>
    <t>Civil representation costs met by LAA (volume)</t>
  </si>
  <si>
    <t>Civil representation costs met by opponent (volume)</t>
  </si>
  <si>
    <t>Case volume for crime lower 2001-02 to 2013-14, with quarterly data for Apr-Jun 2011 to Oct-Dec 2014.</t>
  </si>
  <si>
    <t>Underlying data further breakdowns available on working days to process application and non-grant reason</t>
  </si>
  <si>
    <t>Review</t>
  </si>
  <si>
    <t>New 
application</t>
  </si>
  <si>
    <t>Application Details</t>
  </si>
  <si>
    <r>
      <rPr>
        <vertAlign val="superscript"/>
        <sz val="10"/>
        <rFont val="Arial"/>
        <family val="2"/>
      </rPr>
      <t xml:space="preserve">1 </t>
    </r>
    <r>
      <rPr>
        <sz val="10"/>
        <rFont val="Arial"/>
        <family val="2"/>
      </rPr>
      <t>Successful Agreements include full and partial agreements - data available through expansion button</t>
    </r>
  </si>
  <si>
    <t>Last 
updated</t>
  </si>
  <si>
    <t>Crime lower workload  (value £'000)</t>
  </si>
  <si>
    <t>Advocate Graduated Fee Scheme (AGFS), volume and value (£'000), 2011-12 to 2013-14, with quarterly data for Apr-Jun 2011 to Oct-Dec 2014</t>
  </si>
  <si>
    <t>Litigator Graduated Fee Scheme (LGFS), volume and value (£'000), 2009-10 to 2013-14, with quarterly data for Apr-Jun 2011 to Oct-Dec 2014</t>
  </si>
  <si>
    <t>Civil representation costs met by LAA (value £'000)</t>
  </si>
  <si>
    <t>Table 2.2: Crime lower workload (value £'000)</t>
  </si>
  <si>
    <t>Underlying data further breakdowns available on detailed types of work available</t>
  </si>
  <si>
    <t>Number of applications and grants for legal aid funding for cases heard at the magistrates' courts 2010-11 to 2013-14, with quarterly data for Apr-Jun 2011 to Oct-Dec 2014</t>
  </si>
  <si>
    <t>Number of applications and grants for legal aid funding for cases heard at the Crown Court 2010-11 to 2013-14, with quarterly data for Apr-Jun 2011 to Oct-Dec 2014</t>
  </si>
  <si>
    <t>Underlying data further breakdowns available on offence type and detailed work type split</t>
  </si>
  <si>
    <t>Total AGFS Volume</t>
  </si>
  <si>
    <t>Total AGFS Value</t>
  </si>
  <si>
    <t>Underlying data further breakdowns available on category of work and offence level</t>
  </si>
  <si>
    <t>Underlying data further breakdowns available on Solicitors, Not for profit organisations and Specialist telephone advice service and outcome benefit type</t>
  </si>
  <si>
    <t>Non Family</t>
  </si>
  <si>
    <t>High Cost Cases- cases opened, contracts opened, contracts closed, and expenditure, 2006-07 to 2013-14, with quarterly data for Apr-Jun 2011 to Oct-Dec 2014</t>
  </si>
  <si>
    <t>Other determinations and breakdown by non-grant reason available</t>
  </si>
  <si>
    <t>Charged Defendants</t>
  </si>
  <si>
    <t>Representation at Magistrates' court</t>
  </si>
  <si>
    <t>Prison Law</t>
  </si>
  <si>
    <t>Expenditure (£'000) for crime lower 2001-02 to 2013-14, with quarterly data for Apr-Jun 2011 to Oct-Dec 2014</t>
  </si>
  <si>
    <t>Assessment 
meeting - 
alone</t>
  </si>
  <si>
    <t>Assessment 
meeting - 
together</t>
  </si>
  <si>
    <r>
      <t>Mental health</t>
    </r>
    <r>
      <rPr>
        <b/>
        <vertAlign val="superscript"/>
        <sz val="10"/>
        <rFont val="Arial"/>
        <family val="2"/>
      </rPr>
      <t>3</t>
    </r>
  </si>
  <si>
    <t>Immigration-Asylum</t>
  </si>
  <si>
    <t>Immigration-Nationality and visit</t>
  </si>
  <si>
    <t>Help with 
family 
mediation</t>
  </si>
  <si>
    <t>Private 
law 
family</t>
  </si>
  <si>
    <t>Public 
law 
family</t>
  </si>
  <si>
    <r>
      <t>Immigration</t>
    </r>
    <r>
      <rPr>
        <b/>
        <vertAlign val="superscript"/>
        <sz val="10"/>
        <rFont val="Arial"/>
        <family val="2"/>
      </rPr>
      <t>2</t>
    </r>
  </si>
  <si>
    <r>
      <t>Mental 
health</t>
    </r>
    <r>
      <rPr>
        <b/>
        <vertAlign val="superscript"/>
        <sz val="10"/>
        <rFont val="Arial"/>
        <family val="2"/>
      </rPr>
      <t>2</t>
    </r>
  </si>
  <si>
    <t>Other Non Family</t>
  </si>
  <si>
    <r>
      <t>Mental health</t>
    </r>
    <r>
      <rPr>
        <b/>
        <vertAlign val="superscript"/>
        <sz val="10"/>
        <rFont val="Arial"/>
        <family val="2"/>
      </rPr>
      <t>2</t>
    </r>
  </si>
  <si>
    <r>
      <rPr>
        <vertAlign val="superscript"/>
        <sz val="10"/>
        <rFont val="Arial"/>
        <family val="2"/>
      </rPr>
      <t xml:space="preserve">2 </t>
    </r>
    <r>
      <rPr>
        <sz val="10"/>
        <rFont val="Arial"/>
        <family val="2"/>
      </rPr>
      <t>Family cannot be broken down further at the start of proceedings</t>
    </r>
  </si>
  <si>
    <r>
      <t>Family</t>
    </r>
    <r>
      <rPr>
        <b/>
        <vertAlign val="superscript"/>
        <sz val="10"/>
        <color indexed="8"/>
        <rFont val="Arial"/>
        <family val="2"/>
      </rPr>
      <t>2</t>
    </r>
  </si>
  <si>
    <r>
      <rPr>
        <vertAlign val="superscript"/>
        <sz val="10"/>
        <rFont val="Arial"/>
        <family val="2"/>
      </rPr>
      <t xml:space="preserve">1 </t>
    </r>
    <r>
      <rPr>
        <sz val="10"/>
        <rFont val="Arial"/>
        <family val="2"/>
      </rPr>
      <t xml:space="preserve">Data include Solicitors, Not for profit organisations and Specialist telephone advice service (excludes Community legal advice centre). </t>
    </r>
  </si>
  <si>
    <r>
      <rPr>
        <vertAlign val="superscript"/>
        <sz val="10"/>
        <rFont val="Arial"/>
        <family val="2"/>
      </rPr>
      <t>3</t>
    </r>
    <r>
      <rPr>
        <sz val="10"/>
        <rFont val="Arial"/>
        <family val="2"/>
      </rPr>
      <t xml:space="preserve"> Data for Immigration and Mental Health include both Legal Help and Controlled Legal Representation (CLR). At this initial stage, CLR and Legal Help cannot be differentiated</t>
    </r>
  </si>
  <si>
    <t>Total 
received 
applications</t>
  </si>
  <si>
    <t>Total certificates granted</t>
  </si>
  <si>
    <t>Total certificates completed</t>
  </si>
  <si>
    <t>Other 
non family</t>
  </si>
  <si>
    <t>Total completed</t>
  </si>
  <si>
    <t>Crime Lower</t>
  </si>
  <si>
    <t>Summaries</t>
  </si>
  <si>
    <t>Court Applications and Grants</t>
  </si>
  <si>
    <t>Exceptional Case Funding</t>
  </si>
  <si>
    <t>Mediation</t>
  </si>
  <si>
    <t>Civil Representation</t>
  </si>
  <si>
    <t>Legal Help and Controlled Legal Representation</t>
  </si>
  <si>
    <t>Crime Higher (Crown Courts)</t>
  </si>
  <si>
    <t>Legal Aid statistics - Oct-Dec 2014</t>
  </si>
  <si>
    <t>Table 6.4</t>
  </si>
  <si>
    <t>Table 6.5</t>
  </si>
  <si>
    <t>Table 6.6</t>
  </si>
  <si>
    <t>Table 6.7</t>
  </si>
  <si>
    <t>2001-02 to Dec 2014</t>
  </si>
  <si>
    <t>2010-11 to Dec 2014</t>
  </si>
  <si>
    <t>2011-12 to Dec 2014</t>
  </si>
  <si>
    <t>2009-10 to Dec 2014</t>
  </si>
  <si>
    <t>2006-07 to Dec 2014</t>
  </si>
  <si>
    <t>2000-01 to Dec 2014</t>
  </si>
  <si>
    <t>2008-09 to Dec 2014</t>
  </si>
  <si>
    <t>Table 6.4: Civil representation costs met by LAA (volume)</t>
  </si>
  <si>
    <t>Table 6.5: Civil representation costs met by LAA (value £'000)</t>
  </si>
  <si>
    <t>Further breakdowns are available in the underlying data on the type of mediation (all mediation, children only, property &amp; finance only), whether one or more mediators were involed and whether there was one or more mediation sessions.</t>
  </si>
  <si>
    <t>Exceptional Case Funding (ECF) categories</t>
  </si>
  <si>
    <t>Table 5.1: Legal help / controlled legal representation matters started</t>
  </si>
  <si>
    <t>Table 5.2: Legal help and controlled legal representation claims submitted (volume)</t>
  </si>
  <si>
    <t>Table 5.3: Legal help and controlled legal representation claims submitted (value £'000)</t>
  </si>
  <si>
    <t>Underlying data further breakdowns available on: high cost case split, outcome, benefit type, Judicial review split and categories of evidence for Child abuse or domestic violence where supplied. Also within expenditure the split for solicitor, counsel and disbursement</t>
  </si>
  <si>
    <t>Total Expenditure</t>
  </si>
  <si>
    <t>Underlying data further breakdowns available on: high cost case split, outcome, benefit type and Judicial review split. Also within expenditure the split for solicitor, counsel and disbursement</t>
  </si>
  <si>
    <r>
      <rPr>
        <vertAlign val="superscript"/>
        <sz val="10"/>
        <color indexed="8"/>
        <rFont val="Arial"/>
        <family val="2"/>
      </rPr>
      <t xml:space="preserve">1 </t>
    </r>
    <r>
      <rPr>
        <sz val="10"/>
        <color indexed="8"/>
        <rFont val="Arial"/>
        <family val="2"/>
      </rPr>
      <t>Data does not include cases completed in the LAA’s new administrative system</t>
    </r>
  </si>
  <si>
    <t>Table 6.6: Civil representation where some costs met by opponent (volume)</t>
  </si>
  <si>
    <t>Total expenditure</t>
  </si>
  <si>
    <t>Portion of costs still met by LAA</t>
  </si>
  <si>
    <t>Costs where met by the opponent</t>
  </si>
  <si>
    <t>Table 6.7: Civil representation where some costs met by opponent (value £'000)</t>
  </si>
  <si>
    <r>
      <rPr>
        <vertAlign val="superscript"/>
        <sz val="10"/>
        <rFont val="Arial"/>
        <family val="2"/>
      </rPr>
      <t>3</t>
    </r>
    <r>
      <rPr>
        <sz val="10"/>
        <rFont val="Arial"/>
        <family val="2"/>
      </rPr>
      <t xml:space="preserve"> No average cost of claims is reported as each contract has multiple staged payments</t>
    </r>
  </si>
  <si>
    <t>Certificates completed for civil representation (full licensed representation) by category, 2008-09 to 2013-14, with quarterly data for Apr-Jun 2011 to Oct-Dec 2014</t>
  </si>
  <si>
    <r>
      <t>Certificates granted</t>
    </r>
    <r>
      <rPr>
        <i/>
        <vertAlign val="superscript"/>
        <sz val="10"/>
        <rFont val="Arial"/>
        <family val="2"/>
      </rPr>
      <t xml:space="preserve"> </t>
    </r>
    <r>
      <rPr>
        <i/>
        <sz val="10"/>
        <rFont val="Arial"/>
        <family val="2"/>
      </rPr>
      <t>including grants for emergency certificates for civil representation (full licensed representation) by category, 2006-07 to 2013-14, with quarterly data for Apr-Jun 2011 to Oct-Dec 2014</t>
    </r>
  </si>
  <si>
    <t>Applications received for civil representation (full licensed representation) by category, 2006-07 to 2013-14, with quarterly data for Apr-Jun 2011 to Oct-Dec 2014</t>
  </si>
  <si>
    <t>Family (Telephone specialist advice)</t>
  </si>
  <si>
    <r>
      <rPr>
        <vertAlign val="superscript"/>
        <sz val="10"/>
        <rFont val="Arial"/>
        <family val="2"/>
      </rPr>
      <t>2</t>
    </r>
    <r>
      <rPr>
        <sz val="10"/>
        <rFont val="Arial"/>
        <family val="2"/>
      </rPr>
      <t xml:space="preserve"> The crime high cost cases unit manages all Very High Cost Cases under a criminal legal aid contract</t>
    </r>
  </si>
  <si>
    <t>Total 
matter 
starts</t>
  </si>
  <si>
    <t>Total volume claims submitted</t>
  </si>
  <si>
    <r>
      <t>Legal Help and Controlled Legal Representation</t>
    </r>
    <r>
      <rPr>
        <i/>
        <vertAlign val="superscript"/>
        <sz val="10"/>
        <rFont val="Arial"/>
        <family val="2"/>
      </rPr>
      <t xml:space="preserve">1 </t>
    </r>
    <r>
      <rPr>
        <i/>
        <sz val="10"/>
        <rFont val="Arial"/>
        <family val="2"/>
      </rPr>
      <t>claims submitted 2000-01 to 2013-14, with quarterly data for Apr-Jun 2011 to Oct-Dec 2014</t>
    </r>
  </si>
  <si>
    <r>
      <t>Legal help / controlled legal representation matter starts</t>
    </r>
    <r>
      <rPr>
        <i/>
        <vertAlign val="superscript"/>
        <sz val="10"/>
        <rFont val="Arial"/>
        <family val="2"/>
      </rPr>
      <t>1</t>
    </r>
    <r>
      <rPr>
        <i/>
        <sz val="10"/>
        <rFont val="Arial"/>
        <family val="2"/>
      </rPr>
      <t xml:space="preserve"> for 2000-01 to 2013-14, with quarterly data for Apr-Jun 2011 to  Oct-Dec 2014 </t>
    </r>
  </si>
  <si>
    <r>
      <rPr>
        <vertAlign val="superscript"/>
        <sz val="10"/>
        <rFont val="Arial"/>
        <family val="2"/>
      </rPr>
      <t>1</t>
    </r>
    <r>
      <rPr>
        <sz val="10"/>
        <rFont val="Arial"/>
        <family val="2"/>
      </rPr>
      <t xml:space="preserve"> Figures for 'assessments' include those with both parties in attendance (assessment meeting - together) and half of the attendance volume where both parties appear separately (assessment meeting - separate). Assessments where only one party agreed to mediation (assessment meeting- alone) are not included in the total.</t>
    </r>
  </si>
  <si>
    <t>Certificates closed</t>
  </si>
  <si>
    <r>
      <rPr>
        <vertAlign val="superscript"/>
        <sz val="10"/>
        <rFont val="Arial"/>
        <family val="2"/>
      </rPr>
      <t>1</t>
    </r>
    <r>
      <rPr>
        <sz val="10"/>
        <rFont val="Arial"/>
        <family val="2"/>
      </rPr>
      <t xml:space="preserve"> The figures for graduated fee schemes are based on total value of cases that were completed in the relevant year.  Some payments relating to the first part of 2011-12 were processed in a previous, separate payment system from which it is not currently possible to determine the precise timing of case completion, and these payments have therefore been excluded, which reduces the total for the year. For a quarterly breakdown of these figures please see tables 4.2 and 4.3</t>
    </r>
  </si>
  <si>
    <t>Case volume and total value of legal aid funding for crime higher legal aid, 2009-10 to 2013-14, with quarterly data for Apr-Jun 2011 to Oct-Dec 2014</t>
  </si>
  <si>
    <r>
      <t>Representation at Magistrates' court</t>
    </r>
    <r>
      <rPr>
        <b/>
        <vertAlign val="superscript"/>
        <sz val="10"/>
        <rFont val="Arial"/>
        <family val="2"/>
      </rPr>
      <t>2,3</t>
    </r>
  </si>
  <si>
    <r>
      <t>Immigration</t>
    </r>
    <r>
      <rPr>
        <b/>
        <vertAlign val="superscript"/>
        <sz val="10"/>
        <rFont val="Arial"/>
        <family val="2"/>
      </rPr>
      <t>3</t>
    </r>
  </si>
  <si>
    <r>
      <rPr>
        <vertAlign val="superscript"/>
        <sz val="10"/>
        <rFont val="Arial"/>
        <family val="2"/>
      </rPr>
      <t xml:space="preserve">2 </t>
    </r>
    <r>
      <rPr>
        <sz val="10"/>
        <rFont val="Arial"/>
        <family val="2"/>
      </rPr>
      <t xml:space="preserve"> Data for Immigration and Mental Health includes both Legal Help (LH) and Controlled Legal Representation (CLR).</t>
    </r>
  </si>
  <si>
    <t>Legal help matters and Controlled Legal Representation started (volume)</t>
  </si>
  <si>
    <t>Legal help and Controlled Legal Representation claims submitted (volume)</t>
  </si>
  <si>
    <r>
      <rPr>
        <vertAlign val="superscript"/>
        <sz val="10"/>
        <rFont val="Arial"/>
        <family val="2"/>
      </rPr>
      <t xml:space="preserve">2 </t>
    </r>
    <r>
      <rPr>
        <sz val="10"/>
        <rFont val="Arial"/>
        <family val="2"/>
      </rPr>
      <t>Data for Immigration and Mental Health includes both Legal Help (LH) and Controlled Legal Representation (CLR).</t>
    </r>
  </si>
  <si>
    <t>Legal help and Controlled Legal Representation claims submitted (value £'000)</t>
  </si>
  <si>
    <r>
      <t>Total value</t>
    </r>
    <r>
      <rPr>
        <i/>
        <vertAlign val="superscript"/>
        <sz val="10"/>
        <rFont val="Arial"/>
        <family val="2"/>
      </rPr>
      <t>1</t>
    </r>
    <r>
      <rPr>
        <i/>
        <sz val="10"/>
        <rFont val="Arial"/>
        <family val="2"/>
      </rPr>
      <t xml:space="preserve"> of Legal Help and Controlled Legal Representation claims submitted</t>
    </r>
    <r>
      <rPr>
        <i/>
        <vertAlign val="superscript"/>
        <sz val="10"/>
        <rFont val="Arial"/>
        <family val="2"/>
      </rPr>
      <t>3</t>
    </r>
    <r>
      <rPr>
        <i/>
        <sz val="10"/>
        <rFont val="Arial"/>
        <family val="2"/>
      </rPr>
      <t>, 2008-09 to 2013-14, with quarterly data for Apr-Jun 2011 to Oct-Dec 2014</t>
    </r>
  </si>
  <si>
    <r>
      <rPr>
        <vertAlign val="superscript"/>
        <sz val="10"/>
        <rFont val="Arial"/>
        <family val="2"/>
      </rPr>
      <t xml:space="preserve">3 </t>
    </r>
    <r>
      <rPr>
        <sz val="10"/>
        <rFont val="Arial"/>
        <family val="2"/>
      </rPr>
      <t>Claims submitted for Immigration and Mental Health include stage claims only for Controlled Legal Representation, not case outcomes.</t>
    </r>
  </si>
  <si>
    <r>
      <t>Total value (£'000) 
claims submitted</t>
    </r>
    <r>
      <rPr>
        <b/>
        <vertAlign val="superscript"/>
        <sz val="10"/>
        <rFont val="Arial"/>
        <family val="2"/>
      </rPr>
      <t>3</t>
    </r>
  </si>
  <si>
    <t>Expenditure for specialist telephone advice service only available from 2010-11</t>
  </si>
  <si>
    <t>Underlying data further breakdowns available on solicitors, Not for profit organisations and Specialist telephone advice service and outcome benefit type</t>
  </si>
  <si>
    <t>Volume of civil representation (full licensed representation) cases completed, 2008-09 to 2013-14, with quarterly data Apr-Jun 2011 to Oct-Dec 2014</t>
  </si>
  <si>
    <t>Underlying data further breakdowns available on: high cost case split, outcome, benefit type, Judicial review split and categories of evidence for Child abuse or domestic violence where supplied. Also, within expenditure, the split for solicitor, counsel and disbursement</t>
  </si>
  <si>
    <t>Value (£'000) of civil representation (full licensed representation) cases completed, 2008-09 to 2013-14, with quarterly data Apr-Jun 2011 to Oct-Dec 2014</t>
  </si>
  <si>
    <r>
      <t>Volume of civil representation</t>
    </r>
    <r>
      <rPr>
        <i/>
        <vertAlign val="superscript"/>
        <sz val="10"/>
        <rFont val="Arial"/>
        <family val="2"/>
      </rPr>
      <t>1</t>
    </r>
    <r>
      <rPr>
        <i/>
        <sz val="10"/>
        <rFont val="Arial"/>
        <family val="2"/>
      </rPr>
      <t xml:space="preserve"> (full licensed representation) cases completed, 2008-09 to 2013-14, with quarterly data Apr-Jun 2011 to Oct-Dec 2014</t>
    </r>
  </si>
  <si>
    <t>Civil representation some costs met by opponent (value £'000)</t>
  </si>
  <si>
    <r>
      <t>Value (£'000) of civil representation</t>
    </r>
    <r>
      <rPr>
        <i/>
        <vertAlign val="superscript"/>
        <sz val="10"/>
        <rFont val="Arial"/>
        <family val="2"/>
      </rPr>
      <t>1</t>
    </r>
    <r>
      <rPr>
        <i/>
        <sz val="10"/>
        <rFont val="Arial"/>
        <family val="2"/>
      </rPr>
      <t xml:space="preserve"> (full licensed representation) cases completed, 2008-09 to 2013-14, with quarterly data Apr-Jun 2011 to Oct-Dec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</si>
</sst>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General_)"/>
    <numFmt numFmtId="165" formatCode="_-* #,##0_-;\-* #,##0_-;_-* &quot;-&quot;??_-;_-@_-"/>
    <numFmt numFmtId="166" formatCode="#,##0_ ;\-#,##0\ "/>
    <numFmt numFmtId="167" formatCode="_-* #,##0.000_-;\-* #,##0.000_-;_-* &quot;-&quot;??_-;_-@_-"/>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1"/>
      <color indexed="8"/>
      <name val="Times New Roman"/>
      <family val="1"/>
    </font>
    <font>
      <vertAlign val="superscript"/>
      <sz val="10"/>
      <name val="Arial"/>
      <family val="2"/>
    </font>
    <font>
      <b/>
      <i/>
      <sz val="11"/>
      <color indexed="8"/>
      <name val="Times New Roman"/>
      <family val="1"/>
    </font>
    <font>
      <b/>
      <sz val="11"/>
      <color indexed="16"/>
      <name val="Times New Roman"/>
      <family val="1"/>
    </font>
    <font>
      <b/>
      <sz val="22"/>
      <color indexed="8"/>
      <name val="Times New Roman"/>
      <family val="1"/>
    </font>
    <font>
      <b/>
      <sz val="10"/>
      <name val="Arial"/>
      <family val="2"/>
    </font>
    <font>
      <sz val="10"/>
      <color indexed="8"/>
      <name val="Arial"/>
      <family val="2"/>
    </font>
    <font>
      <b/>
      <vertAlign val="superscript"/>
      <sz val="10"/>
      <name val="Arial"/>
      <family val="2"/>
    </font>
    <font>
      <b/>
      <sz val="10"/>
      <color indexed="8"/>
      <name val="Arial"/>
      <family val="2"/>
    </font>
    <font>
      <sz val="11"/>
      <color indexed="8"/>
      <name val="Calibri"/>
      <family val="2"/>
    </font>
    <font>
      <i/>
      <sz val="10"/>
      <name val="Arial"/>
      <family val="2"/>
    </font>
    <font>
      <sz val="8"/>
      <name val="Arial"/>
      <family val="2"/>
    </font>
    <font>
      <b/>
      <sz val="9"/>
      <name val="Arial"/>
      <family val="2"/>
    </font>
    <font>
      <vertAlign val="superscript"/>
      <sz val="10"/>
      <color indexed="8"/>
      <name val="Arial"/>
      <family val="2"/>
    </font>
    <font>
      <b/>
      <sz val="14"/>
      <name val="Arial"/>
      <family val="2"/>
    </font>
    <font>
      <sz val="10"/>
      <color indexed="8"/>
      <name val="Arial"/>
      <family val="2"/>
    </font>
    <font>
      <sz val="14"/>
      <color indexed="8"/>
      <name val="Arial"/>
      <family val="2"/>
    </font>
    <font>
      <sz val="14"/>
      <name val="Arial"/>
      <family val="2"/>
    </font>
    <font>
      <b/>
      <vertAlign val="superscript"/>
      <sz val="10"/>
      <color indexed="8"/>
      <name val="Arial"/>
      <family val="2"/>
    </font>
    <font>
      <sz val="8"/>
      <name val="Arial"/>
      <family val="2"/>
    </font>
    <font>
      <sz val="8"/>
      <name val="Arial"/>
      <family val="2"/>
    </font>
    <font>
      <b/>
      <sz val="11"/>
      <name val="Arial"/>
      <family val="2"/>
    </font>
    <font>
      <sz val="11"/>
      <color indexed="45"/>
      <name val="Arial"/>
      <family val="2"/>
    </font>
    <font>
      <sz val="11"/>
      <name val="Arial"/>
      <family val="2"/>
    </font>
    <font>
      <sz val="11"/>
      <color theme="1"/>
      <name val="Calibri"/>
      <family val="2"/>
      <scheme val="minor"/>
    </font>
    <font>
      <sz val="12"/>
      <color theme="1"/>
      <name val="Arial"/>
      <family val="2"/>
    </font>
    <font>
      <sz val="10"/>
      <name val="MS Sans Serif"/>
      <family val="2"/>
    </font>
    <font>
      <u/>
      <sz val="10"/>
      <color theme="10"/>
      <name val="Arial"/>
      <family val="2"/>
    </font>
    <font>
      <i/>
      <vertAlign val="superscript"/>
      <sz val="10"/>
      <name val="Arial"/>
      <family val="2"/>
    </font>
    <font>
      <sz val="11"/>
      <color rgb="FFCC0099"/>
      <name val="Arial"/>
      <family val="2"/>
    </font>
    <font>
      <sz val="11"/>
      <color rgb="FFD60093"/>
      <name val="Arial"/>
      <family val="2"/>
    </font>
    <font>
      <b/>
      <sz val="14"/>
      <color indexed="8"/>
      <name val="Arial"/>
      <family val="2"/>
    </font>
    <font>
      <b/>
      <sz val="12"/>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7FA3CB"/>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7">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s>
  <cellStyleXfs count="55">
    <xf numFmtId="0" fontId="0" fillId="0" borderId="0"/>
    <xf numFmtId="43" fontId="6"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0" fontId="31" fillId="0" borderId="0"/>
    <xf numFmtId="0" fontId="6" fillId="0" borderId="0"/>
    <xf numFmtId="0" fontId="5" fillId="0" borderId="0"/>
    <xf numFmtId="0" fontId="31" fillId="0" borderId="0"/>
    <xf numFmtId="0" fontId="32" fillId="0" borderId="0"/>
    <xf numFmtId="0" fontId="31" fillId="0" borderId="0"/>
    <xf numFmtId="0" fontId="31" fillId="0" borderId="0"/>
    <xf numFmtId="0" fontId="5" fillId="0" borderId="0"/>
    <xf numFmtId="0" fontId="5" fillId="0" borderId="0"/>
    <xf numFmtId="0" fontId="5" fillId="0" borderId="0"/>
    <xf numFmtId="0" fontId="6" fillId="0" borderId="0"/>
    <xf numFmtId="40" fontId="7" fillId="2" borderId="0">
      <alignment horizontal="right"/>
    </xf>
    <xf numFmtId="0" fontId="9" fillId="2" borderId="0">
      <alignment horizontal="right"/>
    </xf>
    <xf numFmtId="0" fontId="10" fillId="2" borderId="1"/>
    <xf numFmtId="0" fontId="10" fillId="0" borderId="0" applyBorder="0">
      <alignment horizontal="centerContinuous"/>
    </xf>
    <xf numFmtId="0" fontId="11" fillId="0" borderId="0" applyBorder="0">
      <alignment horizontal="centerContinuous"/>
    </xf>
    <xf numFmtId="9" fontId="6" fillId="0" borderId="0" applyFont="0" applyFill="0" applyBorder="0" applyAlignment="0" applyProtection="0"/>
    <xf numFmtId="9" fontId="16" fillId="0" borderId="0" applyFont="0" applyFill="0" applyBorder="0" applyAlignment="0" applyProtection="0"/>
    <xf numFmtId="0" fontId="33" fillId="0" borderId="0"/>
    <xf numFmtId="0" fontId="4" fillId="0" borderId="0"/>
    <xf numFmtId="0" fontId="5" fillId="0" borderId="0"/>
    <xf numFmtId="0" fontId="4" fillId="0" borderId="0"/>
    <xf numFmtId="0" fontId="4" fillId="0" borderId="0"/>
    <xf numFmtId="43" fontId="6"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34" fillId="0" borderId="0" applyNumberFormat="0" applyFill="0" applyBorder="0" applyAlignment="0" applyProtection="0">
      <alignment vertical="top"/>
      <protection locked="0"/>
    </xf>
    <xf numFmtId="43" fontId="5" fillId="0" borderId="0" applyFont="0" applyFill="0" applyBorder="0" applyAlignment="0" applyProtection="0"/>
    <xf numFmtId="0" fontId="3" fillId="0" borderId="0"/>
    <xf numFmtId="0" fontId="3" fillId="0" borderId="0"/>
    <xf numFmtId="0" fontId="3" fillId="0" borderId="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43" fontId="6" fillId="0" borderId="0" applyFont="0" applyFill="0" applyBorder="0" applyAlignment="0" applyProtection="0"/>
    <xf numFmtId="9" fontId="2"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1" fillId="0" borderId="0"/>
  </cellStyleXfs>
  <cellXfs count="539">
    <xf numFmtId="0" fontId="0" fillId="0" borderId="0" xfId="0"/>
    <xf numFmtId="0" fontId="6" fillId="0" borderId="0" xfId="0" applyFont="1" applyAlignment="1">
      <alignment vertical="center"/>
    </xf>
    <xf numFmtId="0" fontId="6" fillId="0" borderId="0" xfId="0" applyFont="1"/>
    <xf numFmtId="0" fontId="6" fillId="0" borderId="0" xfId="0" applyFont="1" applyBorder="1" applyAlignment="1">
      <alignment vertical="center" wrapText="1"/>
    </xf>
    <xf numFmtId="0" fontId="6" fillId="0" borderId="0" xfId="0" applyFont="1" applyBorder="1" applyAlignment="1">
      <alignment vertical="center"/>
    </xf>
    <xf numFmtId="0" fontId="6" fillId="2" borderId="0" xfId="0" applyFont="1" applyFill="1"/>
    <xf numFmtId="0" fontId="12" fillId="0" borderId="0" xfId="0" applyFont="1" applyBorder="1" applyAlignment="1">
      <alignment vertical="center" wrapText="1"/>
    </xf>
    <xf numFmtId="0" fontId="12" fillId="0" borderId="0" xfId="0" applyFont="1"/>
    <xf numFmtId="0" fontId="6" fillId="0" borderId="0" xfId="0" applyFont="1" applyFill="1" applyBorder="1" applyAlignment="1">
      <alignment vertical="center" wrapText="1"/>
    </xf>
    <xf numFmtId="164" fontId="13" fillId="0" borderId="0" xfId="0" applyNumberFormat="1" applyFont="1" applyBorder="1" applyAlignment="1" applyProtection="1">
      <alignment horizontal="left" vertical="center" wrapText="1"/>
      <protection locked="0"/>
    </xf>
    <xf numFmtId="0" fontId="19" fillId="0" borderId="0" xfId="6" applyFont="1" applyFill="1" applyAlignment="1">
      <alignment vertical="top"/>
    </xf>
    <xf numFmtId="0" fontId="0" fillId="0" borderId="0" xfId="0" applyAlignment="1"/>
    <xf numFmtId="164" fontId="15" fillId="0" borderId="0" xfId="0" applyNumberFormat="1" applyFont="1" applyBorder="1" applyAlignment="1" applyProtection="1">
      <alignment vertical="center" wrapText="1"/>
      <protection locked="0"/>
    </xf>
    <xf numFmtId="0" fontId="6" fillId="0" borderId="0" xfId="0" applyFont="1" applyAlignment="1"/>
    <xf numFmtId="0" fontId="12" fillId="0" borderId="0" xfId="0" applyFont="1" applyBorder="1" applyAlignment="1">
      <alignment horizontal="center"/>
    </xf>
    <xf numFmtId="3" fontId="12" fillId="0" borderId="0" xfId="0" applyNumberFormat="1" applyFont="1" applyAlignment="1">
      <alignment horizontal="right"/>
    </xf>
    <xf numFmtId="3" fontId="12" fillId="0" borderId="0" xfId="0" applyNumberFormat="1" applyFont="1"/>
    <xf numFmtId="0" fontId="21" fillId="0" borderId="0" xfId="6" applyFont="1" applyFill="1" applyAlignment="1">
      <alignment horizontal="left" vertical="top"/>
    </xf>
    <xf numFmtId="0" fontId="6" fillId="0" borderId="0" xfId="6" applyFont="1" applyBorder="1" applyAlignment="1">
      <alignment vertical="center"/>
    </xf>
    <xf numFmtId="0" fontId="6" fillId="0" borderId="0" xfId="6" applyFont="1" applyAlignment="1">
      <alignment vertical="center"/>
    </xf>
    <xf numFmtId="0" fontId="6" fillId="0" borderId="0" xfId="6" applyFont="1" applyAlignment="1">
      <alignment vertical="center" wrapText="1"/>
    </xf>
    <xf numFmtId="0" fontId="6" fillId="0" borderId="0" xfId="6" applyFont="1"/>
    <xf numFmtId="0" fontId="17" fillId="0" borderId="0" xfId="0" applyFont="1" applyAlignment="1">
      <alignment vertical="center"/>
    </xf>
    <xf numFmtId="164" fontId="15" fillId="2" borderId="0" xfId="0" applyNumberFormat="1" applyFont="1" applyFill="1" applyBorder="1" applyAlignment="1" applyProtection="1">
      <alignment vertical="center" wrapText="1"/>
      <protection locked="0"/>
    </xf>
    <xf numFmtId="3" fontId="12" fillId="2" borderId="0" xfId="0" applyNumberFormat="1" applyFont="1" applyFill="1"/>
    <xf numFmtId="0" fontId="12" fillId="2" borderId="0" xfId="0" applyFont="1" applyFill="1" applyBorder="1" applyAlignment="1">
      <alignment vertical="center" wrapText="1"/>
    </xf>
    <xf numFmtId="0" fontId="12" fillId="2" borderId="0" xfId="0" applyFont="1" applyFill="1"/>
    <xf numFmtId="0" fontId="0" fillId="0" borderId="0" xfId="0" applyBorder="1"/>
    <xf numFmtId="0" fontId="12" fillId="2" borderId="0" xfId="6" applyFont="1" applyFill="1" applyAlignment="1">
      <alignment horizontal="left" vertical="top"/>
    </xf>
    <xf numFmtId="0" fontId="12" fillId="0" borderId="0" xfId="0" applyFont="1" applyBorder="1" applyAlignment="1">
      <alignment horizontal="right" wrapText="1"/>
    </xf>
    <xf numFmtId="0" fontId="6" fillId="0" borderId="0" xfId="6" applyFont="1" applyBorder="1" applyAlignment="1">
      <alignment horizontal="right"/>
    </xf>
    <xf numFmtId="3" fontId="12" fillId="0" borderId="0" xfId="6" quotePrefix="1" applyNumberFormat="1" applyFont="1" applyBorder="1" applyAlignment="1">
      <alignment horizontal="right"/>
    </xf>
    <xf numFmtId="3" fontId="6" fillId="0" borderId="0" xfId="6" applyNumberFormat="1" applyFont="1" applyBorder="1" applyAlignment="1">
      <alignment horizontal="right"/>
    </xf>
    <xf numFmtId="3" fontId="12" fillId="0" borderId="0" xfId="6" applyNumberFormat="1" applyFont="1" applyBorder="1" applyAlignment="1">
      <alignment horizontal="right"/>
    </xf>
    <xf numFmtId="0" fontId="6" fillId="2" borderId="0" xfId="11" applyFont="1" applyFill="1" applyBorder="1" applyAlignment="1">
      <alignment vertical="center" wrapText="1"/>
    </xf>
    <xf numFmtId="0" fontId="6" fillId="2" borderId="0" xfId="11" applyFont="1" applyFill="1" applyAlignment="1"/>
    <xf numFmtId="0" fontId="17" fillId="2" borderId="0" xfId="6" applyFont="1" applyFill="1" applyAlignment="1">
      <alignment horizontal="left" vertical="top"/>
    </xf>
    <xf numFmtId="0" fontId="23" fillId="2" borderId="0" xfId="11" applyFont="1" applyFill="1"/>
    <xf numFmtId="0" fontId="22" fillId="2" borderId="0" xfId="11" applyFont="1" applyFill="1"/>
    <xf numFmtId="0" fontId="24" fillId="2" borderId="0" xfId="6" applyFont="1" applyFill="1" applyAlignment="1">
      <alignment horizontal="left" vertical="top"/>
    </xf>
    <xf numFmtId="0" fontId="21" fillId="2" borderId="0" xfId="6" applyFont="1" applyFill="1" applyAlignment="1">
      <alignment horizontal="left" vertical="top"/>
    </xf>
    <xf numFmtId="0" fontId="12" fillId="2" borderId="0" xfId="11" applyFont="1" applyFill="1" applyBorder="1" applyAlignment="1">
      <alignment vertical="center" wrapText="1"/>
    </xf>
    <xf numFmtId="0" fontId="13" fillId="0" borderId="0" xfId="8" applyFont="1" applyAlignment="1">
      <alignment vertical="top"/>
    </xf>
    <xf numFmtId="0" fontId="28" fillId="2" borderId="0" xfId="6" applyFont="1" applyFill="1" applyAlignment="1">
      <alignment horizontal="left" vertical="top"/>
    </xf>
    <xf numFmtId="0" fontId="28" fillId="2" borderId="0" xfId="6" applyFont="1" applyFill="1" applyAlignment="1">
      <alignment horizontal="right" vertical="top"/>
    </xf>
    <xf numFmtId="0" fontId="29" fillId="2" borderId="0" xfId="9" applyFont="1" applyFill="1" applyAlignment="1">
      <alignment vertical="top"/>
    </xf>
    <xf numFmtId="0" fontId="30" fillId="2" borderId="0" xfId="6" applyFont="1" applyFill="1" applyAlignment="1">
      <alignment horizontal="left" vertical="top"/>
    </xf>
    <xf numFmtId="0" fontId="30" fillId="2" borderId="0" xfId="6" applyFont="1" applyFill="1" applyAlignment="1">
      <alignment horizontal="left" vertical="top" wrapText="1"/>
    </xf>
    <xf numFmtId="0" fontId="29" fillId="2" borderId="0" xfId="6" applyFont="1" applyFill="1" applyAlignment="1">
      <alignment horizontal="right"/>
    </xf>
    <xf numFmtId="0" fontId="29" fillId="2" borderId="0" xfId="9" applyFont="1" applyFill="1"/>
    <xf numFmtId="0" fontId="30" fillId="2" borderId="0" xfId="0" applyFont="1" applyFill="1"/>
    <xf numFmtId="0" fontId="30" fillId="2" borderId="0" xfId="0" applyFont="1" applyFill="1" applyAlignment="1">
      <alignment horizontal="left" indent="4"/>
    </xf>
    <xf numFmtId="0" fontId="29" fillId="2" borderId="0" xfId="6" applyFont="1" applyFill="1"/>
    <xf numFmtId="0" fontId="13" fillId="2" borderId="0" xfId="11" applyFont="1" applyFill="1"/>
    <xf numFmtId="0" fontId="23" fillId="3" borderId="0" xfId="11" applyFont="1" applyFill="1"/>
    <xf numFmtId="0" fontId="12" fillId="3" borderId="0" xfId="6" applyFont="1" applyFill="1" applyAlignment="1">
      <alignment horizontal="left" vertical="top"/>
    </xf>
    <xf numFmtId="0" fontId="22" fillId="3" borderId="0" xfId="11" applyFont="1" applyFill="1"/>
    <xf numFmtId="0" fontId="17" fillId="3" borderId="0" xfId="6" applyFont="1" applyFill="1" applyAlignment="1">
      <alignment horizontal="left" vertical="top"/>
    </xf>
    <xf numFmtId="0" fontId="6" fillId="3" borderId="0" xfId="11" applyFont="1" applyFill="1" applyBorder="1" applyAlignment="1">
      <alignment vertical="center" wrapText="1"/>
    </xf>
    <xf numFmtId="0" fontId="6" fillId="3" borderId="0" xfId="11" applyFont="1" applyFill="1" applyAlignment="1"/>
    <xf numFmtId="0" fontId="6" fillId="3" borderId="0" xfId="0" applyFont="1" applyFill="1" applyAlignment="1">
      <alignment vertical="center"/>
    </xf>
    <xf numFmtId="0" fontId="0" fillId="3" borderId="0" xfId="0" applyFill="1"/>
    <xf numFmtId="0" fontId="21" fillId="3" borderId="0" xfId="6" applyFont="1" applyFill="1" applyAlignment="1">
      <alignment horizontal="left" vertical="top"/>
    </xf>
    <xf numFmtId="0" fontId="13" fillId="3" borderId="0" xfId="0" applyFont="1" applyFill="1"/>
    <xf numFmtId="164" fontId="15" fillId="3" borderId="0" xfId="0" applyNumberFormat="1" applyFont="1" applyFill="1" applyBorder="1" applyAlignment="1" applyProtection="1">
      <alignment vertical="center" wrapText="1"/>
      <protection locked="0"/>
    </xf>
    <xf numFmtId="0" fontId="12" fillId="3" borderId="0" xfId="0" applyFont="1" applyFill="1" applyBorder="1" applyAlignment="1">
      <alignment vertical="center" wrapText="1"/>
    </xf>
    <xf numFmtId="0" fontId="6" fillId="3" borderId="0" xfId="0" applyFont="1" applyFill="1" applyBorder="1" applyAlignment="1">
      <alignment vertical="center" wrapText="1"/>
    </xf>
    <xf numFmtId="164" fontId="13" fillId="3" borderId="0" xfId="0" applyNumberFormat="1" applyFont="1" applyFill="1" applyBorder="1" applyAlignment="1" applyProtection="1">
      <alignment horizontal="left" vertical="center" wrapText="1"/>
      <protection locked="0"/>
    </xf>
    <xf numFmtId="0" fontId="6" fillId="3" borderId="0" xfId="0" applyFont="1" applyFill="1" applyAlignment="1"/>
    <xf numFmtId="0" fontId="6" fillId="3" borderId="0" xfId="0" applyFont="1" applyFill="1"/>
    <xf numFmtId="0" fontId="6" fillId="3" borderId="0" xfId="0" applyFont="1" applyFill="1" applyBorder="1"/>
    <xf numFmtId="0" fontId="6" fillId="3" borderId="0" xfId="0" applyFont="1" applyFill="1" applyBorder="1" applyAlignment="1"/>
    <xf numFmtId="0" fontId="0" fillId="3" borderId="0" xfId="0" applyFill="1" applyBorder="1"/>
    <xf numFmtId="0" fontId="24" fillId="0" borderId="0" xfId="6" applyFont="1" applyFill="1" applyBorder="1" applyAlignment="1">
      <alignment horizontal="left" vertical="top"/>
    </xf>
    <xf numFmtId="0" fontId="21" fillId="0" borderId="0" xfId="6" applyFont="1" applyFill="1" applyBorder="1" applyAlignment="1">
      <alignment horizontal="left" vertical="top"/>
    </xf>
    <xf numFmtId="0" fontId="17" fillId="2" borderId="0" xfId="6" applyFont="1" applyFill="1" applyBorder="1" applyAlignment="1">
      <alignment horizontal="left" vertical="top"/>
    </xf>
    <xf numFmtId="0" fontId="29" fillId="2" borderId="0" xfId="9" applyFont="1" applyFill="1" applyAlignment="1">
      <alignment vertical="top" wrapText="1"/>
    </xf>
    <xf numFmtId="0" fontId="29" fillId="2" borderId="0" xfId="6" applyFont="1" applyFill="1" applyAlignment="1">
      <alignment horizontal="left"/>
    </xf>
    <xf numFmtId="165" fontId="6" fillId="0" borderId="0" xfId="0" applyNumberFormat="1" applyFont="1" applyAlignment="1">
      <alignment vertical="center"/>
    </xf>
    <xf numFmtId="0" fontId="13" fillId="3" borderId="0" xfId="11" applyFont="1" applyFill="1"/>
    <xf numFmtId="0" fontId="6" fillId="0" borderId="0" xfId="6"/>
    <xf numFmtId="0" fontId="6" fillId="0" borderId="0" xfId="6" applyAlignment="1"/>
    <xf numFmtId="0" fontId="6" fillId="0" borderId="0" xfId="6" applyBorder="1"/>
    <xf numFmtId="0" fontId="13" fillId="2" borderId="0" xfId="6" applyFont="1" applyFill="1"/>
    <xf numFmtId="165" fontId="6" fillId="0" borderId="0" xfId="1" applyNumberFormat="1" applyFont="1" applyBorder="1" applyAlignment="1">
      <alignment vertical="center"/>
    </xf>
    <xf numFmtId="165" fontId="6" fillId="2" borderId="0" xfId="1" applyNumberFormat="1" applyFont="1" applyFill="1" applyBorder="1" applyAlignment="1">
      <alignment vertical="center"/>
    </xf>
    <xf numFmtId="164" fontId="15" fillId="2" borderId="0" xfId="6" applyNumberFormat="1" applyFont="1" applyFill="1" applyBorder="1" applyAlignment="1" applyProtection="1">
      <alignment vertical="center" wrapText="1"/>
      <protection locked="0"/>
    </xf>
    <xf numFmtId="3" fontId="12" fillId="2" borderId="0" xfId="6" applyNumberFormat="1" applyFont="1" applyFill="1"/>
    <xf numFmtId="0" fontId="6" fillId="3" borderId="0" xfId="6" applyFill="1"/>
    <xf numFmtId="0" fontId="12" fillId="2" borderId="0" xfId="6" applyFont="1" applyFill="1" applyBorder="1" applyAlignment="1">
      <alignment vertical="center" wrapText="1"/>
    </xf>
    <xf numFmtId="0" fontId="12" fillId="2" borderId="0" xfId="6" applyFont="1" applyFill="1"/>
    <xf numFmtId="0" fontId="6" fillId="0" borderId="0" xfId="6" applyFont="1" applyAlignment="1"/>
    <xf numFmtId="0" fontId="13" fillId="0" borderId="0" xfId="24" applyFont="1" applyAlignment="1">
      <alignment vertical="top"/>
    </xf>
    <xf numFmtId="0" fontId="12" fillId="2" borderId="0" xfId="6" applyFont="1" applyFill="1" applyBorder="1"/>
    <xf numFmtId="0" fontId="6" fillId="2" borderId="0" xfId="6" applyFont="1" applyFill="1" applyBorder="1" applyAlignment="1">
      <alignment horizontal="right" vertical="center" wrapText="1"/>
    </xf>
    <xf numFmtId="9" fontId="6" fillId="0" borderId="0" xfId="21" applyFont="1" applyAlignment="1">
      <alignment vertical="center"/>
    </xf>
    <xf numFmtId="0" fontId="12" fillId="0" borderId="0" xfId="6" applyFont="1" applyAlignment="1">
      <alignment horizontal="left"/>
    </xf>
    <xf numFmtId="3" fontId="6" fillId="0" borderId="0" xfId="6" quotePrefix="1" applyNumberFormat="1" applyFont="1" applyBorder="1" applyAlignment="1">
      <alignment horizontal="right"/>
    </xf>
    <xf numFmtId="3" fontId="12" fillId="3" borderId="0" xfId="6" quotePrefix="1" applyNumberFormat="1" applyFont="1" applyFill="1" applyBorder="1" applyAlignment="1">
      <alignment horizontal="right"/>
    </xf>
    <xf numFmtId="3" fontId="6" fillId="3" borderId="0" xfId="6" quotePrefix="1" applyNumberFormat="1" applyFont="1" applyFill="1" applyBorder="1" applyAlignment="1">
      <alignment horizontal="right"/>
    </xf>
    <xf numFmtId="3" fontId="6" fillId="3" borderId="0" xfId="6" applyNumberFormat="1" applyFont="1" applyFill="1" applyBorder="1" applyAlignment="1">
      <alignment horizontal="right"/>
    </xf>
    <xf numFmtId="1" fontId="6" fillId="2" borderId="0" xfId="6" applyNumberFormat="1" applyFill="1" applyBorder="1"/>
    <xf numFmtId="165" fontId="12" fillId="2" borderId="0" xfId="1" applyNumberFormat="1" applyFont="1" applyFill="1"/>
    <xf numFmtId="165" fontId="6" fillId="2" borderId="0" xfId="1" applyNumberFormat="1" applyFont="1" applyFill="1" applyBorder="1"/>
    <xf numFmtId="1" fontId="6" fillId="2" borderId="0" xfId="6" applyNumberFormat="1" applyFont="1" applyFill="1"/>
    <xf numFmtId="0" fontId="6" fillId="2" borderId="0" xfId="6" applyFill="1" applyBorder="1"/>
    <xf numFmtId="0" fontId="6" fillId="2" borderId="0" xfId="6" applyFont="1" applyFill="1" applyBorder="1" applyAlignment="1">
      <alignment horizontal="right"/>
    </xf>
    <xf numFmtId="0" fontId="12" fillId="2" borderId="0" xfId="6" applyFont="1" applyFill="1" applyBorder="1" applyAlignment="1">
      <alignment vertical="center"/>
    </xf>
    <xf numFmtId="0" fontId="12" fillId="2" borderId="0" xfId="27" applyFont="1" applyFill="1" applyBorder="1" applyAlignment="1">
      <alignment horizontal="right" vertical="center" wrapText="1"/>
    </xf>
    <xf numFmtId="0" fontId="12" fillId="2" borderId="0" xfId="6" applyFont="1" applyFill="1" applyAlignment="1">
      <alignment wrapText="1"/>
    </xf>
    <xf numFmtId="0" fontId="6" fillId="2" borderId="0" xfId="6" applyFont="1" applyFill="1" applyBorder="1" applyAlignment="1">
      <alignment vertical="center" wrapText="1"/>
    </xf>
    <xf numFmtId="164" fontId="13" fillId="2" borderId="0" xfId="6" applyNumberFormat="1" applyFont="1" applyFill="1" applyBorder="1" applyAlignment="1" applyProtection="1">
      <alignment horizontal="left" vertical="center" wrapText="1"/>
      <protection locked="0"/>
    </xf>
    <xf numFmtId="0" fontId="6" fillId="2" borderId="0" xfId="6" applyFont="1" applyFill="1" applyAlignment="1"/>
    <xf numFmtId="0" fontId="6" fillId="2" borderId="0" xfId="6" applyFont="1" applyFill="1" applyBorder="1" applyAlignment="1"/>
    <xf numFmtId="0" fontId="6" fillId="2" borderId="0" xfId="6" applyFont="1" applyFill="1" applyBorder="1"/>
    <xf numFmtId="0" fontId="13" fillId="2" borderId="0" xfId="6" applyFont="1" applyFill="1" applyBorder="1"/>
    <xf numFmtId="0" fontId="12" fillId="0" borderId="0" xfId="0" applyFont="1" applyBorder="1" applyAlignment="1">
      <alignment horizontal="right" vertical="center" wrapText="1"/>
    </xf>
    <xf numFmtId="0" fontId="17" fillId="0" borderId="0" xfId="6" applyFont="1" applyFill="1" applyBorder="1" applyAlignment="1">
      <alignment horizontal="left" vertical="top"/>
    </xf>
    <xf numFmtId="1" fontId="24" fillId="2" borderId="0" xfId="6" applyNumberFormat="1" applyFont="1" applyFill="1" applyBorder="1" applyAlignment="1">
      <alignment horizontal="left" vertical="top"/>
    </xf>
    <xf numFmtId="1" fontId="21" fillId="2" borderId="0" xfId="6" applyNumberFormat="1" applyFont="1" applyFill="1" applyBorder="1" applyAlignment="1">
      <alignment horizontal="left" vertical="top"/>
    </xf>
    <xf numFmtId="1" fontId="17" fillId="2" borderId="0" xfId="6" applyNumberFormat="1" applyFont="1" applyFill="1" applyBorder="1" applyAlignment="1">
      <alignment horizontal="left" vertical="top"/>
    </xf>
    <xf numFmtId="0" fontId="12" fillId="2" borderId="0" xfId="1" applyNumberFormat="1" applyFont="1" applyFill="1" applyBorder="1" applyAlignment="1"/>
    <xf numFmtId="0" fontId="6" fillId="2" borderId="0" xfId="1" applyNumberFormat="1" applyFont="1" applyFill="1" applyBorder="1" applyAlignment="1">
      <alignment vertical="center"/>
    </xf>
    <xf numFmtId="0" fontId="19" fillId="0" borderId="0" xfId="6" applyFont="1" applyFill="1" applyBorder="1" applyAlignment="1">
      <alignment horizontal="left" vertical="top"/>
    </xf>
    <xf numFmtId="0" fontId="19" fillId="0" borderId="0" xfId="6" applyFont="1" applyFill="1" applyBorder="1" applyAlignment="1">
      <alignment vertical="top"/>
    </xf>
    <xf numFmtId="0" fontId="17" fillId="0" borderId="0" xfId="0" applyFont="1" applyBorder="1"/>
    <xf numFmtId="0" fontId="17" fillId="0" borderId="0" xfId="0" applyFont="1" applyBorder="1" applyAlignment="1"/>
    <xf numFmtId="0" fontId="17" fillId="0" borderId="0" xfId="6" applyFont="1" applyBorder="1"/>
    <xf numFmtId="0" fontId="17" fillId="0" borderId="0" xfId="6" applyFont="1" applyBorder="1" applyAlignment="1"/>
    <xf numFmtId="0" fontId="22" fillId="2" borderId="0" xfId="11" applyFont="1" applyFill="1" applyBorder="1"/>
    <xf numFmtId="0" fontId="17" fillId="3" borderId="0" xfId="6" applyFont="1" applyFill="1" applyBorder="1" applyAlignment="1">
      <alignment horizontal="left" vertical="top"/>
    </xf>
    <xf numFmtId="0" fontId="6" fillId="3" borderId="0" xfId="6" applyFill="1" applyBorder="1"/>
    <xf numFmtId="0" fontId="21" fillId="2" borderId="0" xfId="6" applyFont="1" applyFill="1" applyBorder="1" applyAlignment="1">
      <alignment horizontal="left" vertical="top"/>
    </xf>
    <xf numFmtId="0" fontId="34" fillId="2" borderId="0" xfId="32" applyFill="1" applyAlignment="1" applyProtection="1">
      <alignment horizontal="left"/>
    </xf>
    <xf numFmtId="9" fontId="6" fillId="2" borderId="0" xfId="21" applyFont="1" applyFill="1"/>
    <xf numFmtId="165" fontId="6" fillId="2" borderId="0" xfId="1" applyNumberFormat="1" applyFont="1" applyFill="1"/>
    <xf numFmtId="0" fontId="6" fillId="3" borderId="0" xfId="6" applyFont="1" applyFill="1"/>
    <xf numFmtId="3" fontId="6" fillId="2" borderId="0" xfId="6" applyNumberFormat="1" applyFont="1" applyFill="1"/>
    <xf numFmtId="3" fontId="6" fillId="2" borderId="0" xfId="6" applyNumberFormat="1" applyFont="1" applyFill="1" applyBorder="1"/>
    <xf numFmtId="0" fontId="6" fillId="3" borderId="0" xfId="6" applyFont="1" applyFill="1" applyBorder="1"/>
    <xf numFmtId="1" fontId="6" fillId="2" borderId="0" xfId="6" applyNumberFormat="1" applyFont="1" applyFill="1" applyBorder="1"/>
    <xf numFmtId="165" fontId="6" fillId="3" borderId="0" xfId="1" applyNumberFormat="1" applyFont="1" applyFill="1"/>
    <xf numFmtId="0" fontId="6" fillId="3" borderId="2" xfId="0" applyFont="1" applyFill="1" applyBorder="1"/>
    <xf numFmtId="0" fontId="13" fillId="2" borderId="0" xfId="0" applyFont="1" applyFill="1"/>
    <xf numFmtId="0" fontId="15" fillId="3" borderId="0" xfId="11" applyFont="1" applyFill="1"/>
    <xf numFmtId="0" fontId="13" fillId="3" borderId="0" xfId="11" applyFont="1" applyFill="1" applyBorder="1" applyAlignment="1">
      <alignment horizontal="right" wrapText="1"/>
    </xf>
    <xf numFmtId="0" fontId="15" fillId="2" borderId="0" xfId="11" applyFont="1" applyFill="1" applyAlignment="1">
      <alignment wrapText="1"/>
    </xf>
    <xf numFmtId="0" fontId="15" fillId="2" borderId="0" xfId="11" applyFont="1" applyFill="1"/>
    <xf numFmtId="0" fontId="6" fillId="0" borderId="0" xfId="6" applyFont="1" applyAlignment="1">
      <alignment wrapText="1"/>
    </xf>
    <xf numFmtId="43" fontId="6" fillId="2" borderId="0" xfId="6" applyNumberFormat="1" applyFont="1" applyFill="1"/>
    <xf numFmtId="0" fontId="6" fillId="0" borderId="0" xfId="0" applyFont="1" applyBorder="1"/>
    <xf numFmtId="0" fontId="6" fillId="0" borderId="0" xfId="0" applyFont="1" applyAlignment="1">
      <alignment wrapText="1"/>
    </xf>
    <xf numFmtId="43" fontId="6" fillId="2" borderId="0" xfId="0" applyNumberFormat="1" applyFont="1" applyFill="1"/>
    <xf numFmtId="3" fontId="6" fillId="0" borderId="0" xfId="0" applyNumberFormat="1" applyFont="1"/>
    <xf numFmtId="0" fontId="6" fillId="0" borderId="0" xfId="0" applyNumberFormat="1" applyFont="1" applyAlignment="1">
      <alignment wrapText="1"/>
    </xf>
    <xf numFmtId="0" fontId="6" fillId="0" borderId="0" xfId="6" applyFont="1" applyFill="1" applyAlignment="1">
      <alignment horizontal="left" vertical="top"/>
    </xf>
    <xf numFmtId="3" fontId="6" fillId="3" borderId="0" xfId="1" applyNumberFormat="1" applyFont="1" applyFill="1" applyBorder="1" applyAlignment="1">
      <alignment horizontal="right" vertical="center"/>
    </xf>
    <xf numFmtId="3" fontId="6" fillId="0" borderId="0" xfId="6" applyNumberFormat="1" applyFont="1" applyBorder="1" applyAlignment="1">
      <alignment vertical="center"/>
    </xf>
    <xf numFmtId="3" fontId="6" fillId="3" borderId="0" xfId="6" applyNumberFormat="1" applyFont="1" applyFill="1"/>
    <xf numFmtId="167" fontId="6" fillId="3" borderId="0" xfId="6" applyNumberFormat="1" applyFont="1" applyFill="1"/>
    <xf numFmtId="0" fontId="6" fillId="3" borderId="0" xfId="6" applyFont="1" applyFill="1" applyBorder="1" applyAlignment="1"/>
    <xf numFmtId="165" fontId="6" fillId="3" borderId="0" xfId="1" applyNumberFormat="1" applyFont="1" applyFill="1" applyBorder="1"/>
    <xf numFmtId="3" fontId="6" fillId="3" borderId="0" xfId="6" applyNumberFormat="1" applyFont="1" applyFill="1" applyBorder="1"/>
    <xf numFmtId="3" fontId="6" fillId="3" borderId="0" xfId="0" applyNumberFormat="1" applyFont="1" applyFill="1" applyBorder="1"/>
    <xf numFmtId="3" fontId="6" fillId="3" borderId="0" xfId="0" applyNumberFormat="1" applyFont="1" applyFill="1"/>
    <xf numFmtId="0" fontId="6" fillId="3" borderId="0" xfId="0" applyFont="1" applyFill="1" applyBorder="1" applyAlignment="1">
      <alignment horizontal="right" wrapText="1"/>
    </xf>
    <xf numFmtId="0" fontId="12" fillId="3" borderId="0" xfId="0" applyFont="1" applyFill="1" applyBorder="1" applyAlignment="1">
      <alignment horizontal="right" wrapText="1"/>
    </xf>
    <xf numFmtId="3" fontId="6" fillId="3" borderId="0" xfId="0" applyNumberFormat="1" applyFont="1" applyFill="1" applyBorder="1" applyAlignment="1">
      <alignment horizontal="right"/>
    </xf>
    <xf numFmtId="3" fontId="6" fillId="3" borderId="0" xfId="0" applyNumberFormat="1" applyFont="1" applyFill="1" applyAlignment="1">
      <alignment horizontal="right"/>
    </xf>
    <xf numFmtId="3" fontId="13" fillId="3" borderId="0" xfId="0" applyNumberFormat="1" applyFont="1" applyFill="1" applyBorder="1" applyAlignment="1">
      <alignment horizontal="right"/>
    </xf>
    <xf numFmtId="3" fontId="12" fillId="3" borderId="0" xfId="0" applyNumberFormat="1" applyFont="1" applyFill="1" applyBorder="1"/>
    <xf numFmtId="164" fontId="15" fillId="3" borderId="0" xfId="0" applyNumberFormat="1" applyFont="1" applyFill="1" applyBorder="1" applyAlignment="1" applyProtection="1">
      <alignment horizontal="right" vertical="center" wrapText="1"/>
      <protection locked="0"/>
    </xf>
    <xf numFmtId="164" fontId="13" fillId="3" borderId="0" xfId="0" applyNumberFormat="1" applyFont="1" applyFill="1" applyBorder="1" applyAlignment="1" applyProtection="1">
      <alignment horizontal="right" vertical="center" wrapText="1"/>
      <protection locked="0"/>
    </xf>
    <xf numFmtId="0" fontId="12" fillId="3" borderId="0" xfId="0" applyFont="1" applyFill="1" applyBorder="1"/>
    <xf numFmtId="0" fontId="6" fillId="3" borderId="0" xfId="0" applyFont="1" applyFill="1" applyAlignment="1">
      <alignment horizontal="right" wrapText="1"/>
    </xf>
    <xf numFmtId="0" fontId="6" fillId="3" borderId="0" xfId="6" applyFont="1" applyFill="1" applyBorder="1" applyAlignment="1">
      <alignment vertical="center"/>
    </xf>
    <xf numFmtId="0" fontId="6" fillId="3" borderId="0" xfId="0" applyFont="1" applyFill="1" applyBorder="1" applyAlignment="1">
      <alignment horizontal="right" vertical="center" wrapText="1"/>
    </xf>
    <xf numFmtId="0" fontId="6" fillId="3" borderId="0" xfId="6" applyFont="1" applyFill="1" applyBorder="1" applyAlignment="1">
      <alignment horizontal="right"/>
    </xf>
    <xf numFmtId="3" fontId="13" fillId="3" borderId="0" xfId="11" applyNumberFormat="1" applyFont="1" applyFill="1"/>
    <xf numFmtId="3" fontId="13" fillId="3" borderId="0" xfId="11" applyNumberFormat="1" applyFont="1" applyFill="1" applyBorder="1"/>
    <xf numFmtId="165" fontId="6" fillId="3" borderId="0" xfId="1" applyNumberFormat="1" applyFont="1" applyFill="1" applyBorder="1" applyAlignment="1">
      <alignment horizontal="right" vertical="center"/>
    </xf>
    <xf numFmtId="3" fontId="12" fillId="3" borderId="0" xfId="6" applyNumberFormat="1" applyFont="1" applyFill="1"/>
    <xf numFmtId="165" fontId="12" fillId="3" borderId="0" xfId="1" applyNumberFormat="1" applyFont="1" applyFill="1"/>
    <xf numFmtId="165" fontId="12" fillId="3" borderId="0" xfId="1" applyNumberFormat="1" applyFont="1" applyFill="1" applyBorder="1"/>
    <xf numFmtId="3" fontId="6" fillId="3" borderId="0" xfId="1" applyNumberFormat="1" applyFont="1" applyFill="1"/>
    <xf numFmtId="3" fontId="6" fillId="3" borderId="0" xfId="1" applyNumberFormat="1" applyFont="1" applyFill="1" applyBorder="1"/>
    <xf numFmtId="3" fontId="12" fillId="2" borderId="0" xfId="1" applyNumberFormat="1" applyFont="1" applyFill="1" applyBorder="1"/>
    <xf numFmtId="3" fontId="6" fillId="2" borderId="0" xfId="1" applyNumberFormat="1" applyFont="1" applyFill="1" applyBorder="1"/>
    <xf numFmtId="3" fontId="6" fillId="2" borderId="0" xfId="1" applyNumberFormat="1" applyFont="1" applyFill="1"/>
    <xf numFmtId="3" fontId="6" fillId="2" borderId="0" xfId="1" applyNumberFormat="1" applyFont="1" applyFill="1" applyBorder="1" applyAlignment="1">
      <alignment vertical="center"/>
    </xf>
    <xf numFmtId="3" fontId="12" fillId="2" borderId="0" xfId="1" applyNumberFormat="1" applyFont="1" applyFill="1" applyBorder="1" applyAlignment="1"/>
    <xf numFmtId="0" fontId="6" fillId="3" borderId="0" xfId="6" applyFont="1" applyFill="1" applyAlignment="1">
      <alignment vertical="center"/>
    </xf>
    <xf numFmtId="164" fontId="13" fillId="0" borderId="0" xfId="6" applyNumberFormat="1" applyFont="1" applyBorder="1" applyAlignment="1" applyProtection="1">
      <alignment horizontal="left" wrapText="1"/>
      <protection locked="0"/>
    </xf>
    <xf numFmtId="0" fontId="6" fillId="0" borderId="0" xfId="6" applyFont="1" applyBorder="1" applyAlignment="1">
      <alignment wrapText="1"/>
    </xf>
    <xf numFmtId="165" fontId="6" fillId="2" borderId="0" xfId="1" applyNumberFormat="1" applyFont="1" applyFill="1" applyBorder="1" applyAlignment="1"/>
    <xf numFmtId="165" fontId="6" fillId="0" borderId="0" xfId="1" applyNumberFormat="1" applyFont="1" applyBorder="1" applyAlignment="1"/>
    <xf numFmtId="164" fontId="13" fillId="0" borderId="0" xfId="0" applyNumberFormat="1" applyFont="1" applyBorder="1" applyAlignment="1" applyProtection="1">
      <alignment horizontal="left" wrapText="1"/>
      <protection locked="0"/>
    </xf>
    <xf numFmtId="0" fontId="6" fillId="0" borderId="0" xfId="0" applyFont="1" applyBorder="1" applyAlignment="1">
      <alignment wrapText="1"/>
    </xf>
    <xf numFmtId="0" fontId="12" fillId="3" borderId="0" xfId="0" applyFont="1" applyFill="1" applyBorder="1" applyAlignment="1"/>
    <xf numFmtId="0" fontId="12" fillId="0" borderId="0" xfId="0" applyFont="1" applyAlignment="1"/>
    <xf numFmtId="0" fontId="12" fillId="0" borderId="0" xfId="0" applyFont="1" applyBorder="1"/>
    <xf numFmtId="0" fontId="24" fillId="3" borderId="0" xfId="6" applyFont="1" applyFill="1" applyBorder="1" applyAlignment="1">
      <alignment horizontal="left" vertical="top"/>
    </xf>
    <xf numFmtId="0" fontId="19" fillId="3" borderId="0" xfId="6" applyFont="1" applyFill="1" applyBorder="1" applyAlignment="1">
      <alignment vertical="top"/>
    </xf>
    <xf numFmtId="0" fontId="17" fillId="3" borderId="0" xfId="6" applyFont="1" applyFill="1" applyBorder="1"/>
    <xf numFmtId="0" fontId="17" fillId="3" borderId="0" xfId="6" applyFont="1" applyFill="1" applyBorder="1" applyAlignment="1"/>
    <xf numFmtId="0" fontId="6" fillId="3" borderId="0" xfId="6" applyFont="1" applyFill="1" applyAlignment="1"/>
    <xf numFmtId="0" fontId="13" fillId="3" borderId="0" xfId="6" applyFont="1" applyFill="1"/>
    <xf numFmtId="0" fontId="12" fillId="3" borderId="0" xfId="6" applyFont="1" applyFill="1" applyBorder="1" applyAlignment="1">
      <alignment vertical="center" wrapText="1"/>
    </xf>
    <xf numFmtId="164" fontId="15" fillId="3" borderId="0" xfId="6" applyNumberFormat="1" applyFont="1" applyFill="1" applyBorder="1" applyAlignment="1" applyProtection="1">
      <alignment vertical="center" wrapText="1"/>
      <protection locked="0"/>
    </xf>
    <xf numFmtId="0" fontId="6" fillId="3" borderId="0" xfId="6" applyFont="1" applyFill="1" applyBorder="1" applyAlignment="1">
      <alignment vertical="center" wrapText="1"/>
    </xf>
    <xf numFmtId="164" fontId="13" fillId="3" borderId="0" xfId="6" applyNumberFormat="1" applyFont="1" applyFill="1" applyBorder="1" applyAlignment="1" applyProtection="1">
      <alignment horizontal="left" vertical="center" wrapText="1"/>
      <protection locked="0"/>
    </xf>
    <xf numFmtId="164" fontId="13" fillId="3" borderId="0" xfId="6" applyNumberFormat="1" applyFont="1" applyFill="1" applyBorder="1" applyAlignment="1" applyProtection="1">
      <alignment horizontal="left" wrapText="1"/>
      <protection locked="0"/>
    </xf>
    <xf numFmtId="0" fontId="6" fillId="3" borderId="0" xfId="6" applyFont="1" applyFill="1" applyBorder="1" applyAlignment="1">
      <alignment wrapText="1"/>
    </xf>
    <xf numFmtId="0" fontId="12" fillId="3" borderId="0" xfId="6" applyFont="1" applyFill="1" applyBorder="1" applyAlignment="1">
      <alignment horizontal="right" vertical="center" wrapText="1"/>
    </xf>
    <xf numFmtId="0" fontId="6" fillId="3" borderId="0" xfId="6" applyFont="1" applyFill="1" applyAlignment="1">
      <alignment horizontal="right"/>
    </xf>
    <xf numFmtId="0" fontId="13" fillId="3" borderId="0" xfId="11" applyFont="1" applyFill="1" applyAlignment="1">
      <alignment vertical="top"/>
    </xf>
    <xf numFmtId="3" fontId="6" fillId="3" borderId="0" xfId="6" applyNumberFormat="1" applyFont="1" applyFill="1" applyBorder="1" applyAlignment="1">
      <alignment horizontal="right" wrapText="1"/>
    </xf>
    <xf numFmtId="165" fontId="6" fillId="3" borderId="0" xfId="1" applyNumberFormat="1" applyFont="1" applyFill="1" applyAlignment="1">
      <alignment horizontal="right"/>
    </xf>
    <xf numFmtId="0" fontId="6" fillId="0" borderId="0" xfId="6" applyFont="1" applyBorder="1" applyAlignment="1">
      <alignment horizontal="right" vertical="center" wrapText="1"/>
    </xf>
    <xf numFmtId="0" fontId="6" fillId="0" borderId="0" xfId="6" applyFont="1" applyBorder="1" applyAlignment="1"/>
    <xf numFmtId="0" fontId="12" fillId="3" borderId="2" xfId="11" applyFont="1" applyFill="1" applyBorder="1" applyAlignment="1">
      <alignment horizontal="right" vertical="center" wrapText="1"/>
    </xf>
    <xf numFmtId="0" fontId="6" fillId="3" borderId="0" xfId="0" applyFont="1" applyFill="1" applyBorder="1" applyAlignment="1">
      <alignment wrapText="1"/>
    </xf>
    <xf numFmtId="0" fontId="0" fillId="3" borderId="0" xfId="0" applyFill="1" applyAlignment="1"/>
    <xf numFmtId="9" fontId="0" fillId="3" borderId="0" xfId="21" applyFont="1" applyFill="1"/>
    <xf numFmtId="0" fontId="29" fillId="2" borderId="0" xfId="9" applyFont="1" applyFill="1" applyAlignment="1">
      <alignment horizontal="center" vertical="top" wrapText="1"/>
    </xf>
    <xf numFmtId="0" fontId="29" fillId="2" borderId="0" xfId="9" applyFont="1" applyFill="1" applyAlignment="1">
      <alignment horizontal="center" vertical="center" wrapText="1"/>
    </xf>
    <xf numFmtId="0" fontId="29" fillId="2" borderId="0" xfId="9" applyFont="1" applyFill="1" applyAlignment="1">
      <alignment horizontal="center"/>
    </xf>
    <xf numFmtId="0" fontId="13" fillId="2" borderId="0" xfId="11" applyFont="1" applyFill="1" applyAlignment="1"/>
    <xf numFmtId="0" fontId="6" fillId="2" borderId="0" xfId="11" applyFont="1" applyFill="1" applyBorder="1" applyAlignment="1">
      <alignment wrapText="1"/>
    </xf>
    <xf numFmtId="3" fontId="13" fillId="3" borderId="0" xfId="11" applyNumberFormat="1" applyFont="1" applyFill="1" applyAlignment="1"/>
    <xf numFmtId="0" fontId="17" fillId="3" borderId="4" xfId="6" applyFont="1" applyFill="1" applyBorder="1"/>
    <xf numFmtId="0" fontId="17" fillId="3" borderId="4" xfId="6" applyFont="1" applyFill="1" applyBorder="1" applyAlignment="1"/>
    <xf numFmtId="0" fontId="0" fillId="3" borderId="4" xfId="0" applyFill="1" applyBorder="1"/>
    <xf numFmtId="0" fontId="6" fillId="3" borderId="4" xfId="6" applyFont="1" applyFill="1" applyBorder="1"/>
    <xf numFmtId="0" fontId="6" fillId="3" borderId="4" xfId="6" applyFont="1" applyFill="1" applyBorder="1" applyAlignment="1"/>
    <xf numFmtId="0" fontId="13" fillId="2" borderId="0" xfId="11" applyFont="1" applyFill="1" applyBorder="1" applyAlignment="1">
      <alignment horizontal="right" vertical="center" wrapText="1"/>
    </xf>
    <xf numFmtId="0" fontId="36" fillId="3" borderId="0" xfId="6" applyFont="1" applyFill="1" applyAlignment="1">
      <alignment horizontal="left" vertical="top"/>
    </xf>
    <xf numFmtId="0" fontId="12" fillId="0" borderId="0" xfId="6" applyFont="1" applyBorder="1" applyAlignment="1">
      <alignment horizontal="right" vertical="center" wrapText="1"/>
    </xf>
    <xf numFmtId="0" fontId="13" fillId="3" borderId="0" xfId="11" applyFont="1" applyFill="1" applyAlignment="1"/>
    <xf numFmtId="0" fontId="6" fillId="3" borderId="0" xfId="11" applyFont="1" applyFill="1" applyBorder="1" applyAlignment="1">
      <alignment wrapText="1"/>
    </xf>
    <xf numFmtId="0" fontId="6" fillId="0" borderId="0" xfId="6" applyFont="1" applyBorder="1"/>
    <xf numFmtId="0" fontId="6" fillId="0" borderId="0" xfId="6" applyFont="1" applyBorder="1" applyAlignment="1">
      <alignment horizontal="right" wrapText="1"/>
    </xf>
    <xf numFmtId="0" fontId="17" fillId="0" borderId="4" xfId="6" applyFont="1" applyBorder="1"/>
    <xf numFmtId="0" fontId="17" fillId="0" borderId="4" xfId="6" applyFont="1" applyBorder="1" applyAlignment="1"/>
    <xf numFmtId="0" fontId="6" fillId="0" borderId="4" xfId="6" applyBorder="1"/>
    <xf numFmtId="0" fontId="6" fillId="0" borderId="4" xfId="6" applyFont="1" applyBorder="1"/>
    <xf numFmtId="0" fontId="6" fillId="0" borderId="4" xfId="6" applyFont="1" applyBorder="1" applyAlignment="1"/>
    <xf numFmtId="0" fontId="12" fillId="0" borderId="5" xfId="6" applyFont="1" applyBorder="1" applyAlignment="1">
      <alignment horizontal="centerContinuous" vertical="center"/>
    </xf>
    <xf numFmtId="0" fontId="13" fillId="2" borderId="4" xfId="11" applyFont="1" applyFill="1" applyBorder="1"/>
    <xf numFmtId="0" fontId="15" fillId="2" borderId="4" xfId="11" applyFont="1" applyFill="1" applyBorder="1"/>
    <xf numFmtId="0" fontId="6" fillId="0" borderId="4" xfId="0" applyFont="1" applyBorder="1"/>
    <xf numFmtId="0" fontId="6" fillId="0" borderId="4" xfId="0" applyFont="1" applyBorder="1" applyAlignment="1"/>
    <xf numFmtId="0" fontId="17" fillId="0" borderId="4" xfId="0" applyFont="1" applyBorder="1"/>
    <xf numFmtId="0" fontId="17" fillId="0" borderId="4" xfId="0" applyFont="1" applyBorder="1" applyAlignment="1"/>
    <xf numFmtId="0" fontId="0" fillId="0" borderId="4" xfId="0" applyBorder="1"/>
    <xf numFmtId="0" fontId="12" fillId="0" borderId="0" xfId="0" applyFont="1" applyBorder="1" applyAlignment="1">
      <alignment horizontal="left" vertical="center" wrapText="1"/>
    </xf>
    <xf numFmtId="3" fontId="6" fillId="0" borderId="0" xfId="0" applyNumberFormat="1" applyFont="1" applyBorder="1"/>
    <xf numFmtId="3" fontId="6" fillId="3" borderId="0" xfId="1" applyNumberFormat="1" applyFont="1" applyFill="1" applyBorder="1" applyAlignment="1">
      <alignment horizontal="right"/>
    </xf>
    <xf numFmtId="3" fontId="6" fillId="0" borderId="0" xfId="6" applyNumberFormat="1" applyFont="1" applyFill="1" applyBorder="1" applyAlignment="1">
      <alignment horizontal="right" wrapText="1"/>
    </xf>
    <xf numFmtId="0" fontId="13" fillId="3" borderId="4" xfId="11" applyFont="1" applyFill="1" applyBorder="1"/>
    <xf numFmtId="165" fontId="6" fillId="0" borderId="0" xfId="1" applyNumberFormat="1" applyFont="1" applyFill="1" applyBorder="1" applyAlignment="1">
      <alignment vertical="center"/>
    </xf>
    <xf numFmtId="0" fontId="6" fillId="0" borderId="0" xfId="6" applyFont="1" applyFill="1"/>
    <xf numFmtId="0" fontId="12" fillId="3" borderId="2" xfId="11" applyFont="1" applyFill="1" applyBorder="1" applyAlignment="1">
      <alignment vertical="center" wrapText="1"/>
    </xf>
    <xf numFmtId="0" fontId="6" fillId="0" borderId="0" xfId="6" applyFont="1" applyFill="1" applyBorder="1"/>
    <xf numFmtId="3" fontId="15" fillId="3" borderId="0" xfId="11" applyNumberFormat="1" applyFont="1" applyFill="1" applyAlignment="1"/>
    <xf numFmtId="3" fontId="15" fillId="3" borderId="0" xfId="11" applyNumberFormat="1" applyFont="1" applyFill="1"/>
    <xf numFmtId="0" fontId="6" fillId="0" borderId="0" xfId="6" applyFont="1"/>
    <xf numFmtId="0" fontId="12" fillId="0" borderId="0" xfId="6" applyFont="1" applyBorder="1" applyAlignment="1">
      <alignment vertical="center" wrapText="1"/>
    </xf>
    <xf numFmtId="0" fontId="13" fillId="2" borderId="0" xfId="6" applyFont="1" applyFill="1"/>
    <xf numFmtId="164" fontId="15" fillId="0" borderId="0" xfId="6" applyNumberFormat="1" applyFont="1" applyBorder="1" applyAlignment="1" applyProtection="1">
      <alignment vertical="center" wrapText="1"/>
      <protection locked="0"/>
    </xf>
    <xf numFmtId="164" fontId="15" fillId="2" borderId="0" xfId="6" applyNumberFormat="1" applyFont="1" applyFill="1" applyBorder="1" applyAlignment="1" applyProtection="1">
      <alignment vertical="center" wrapText="1"/>
      <protection locked="0"/>
    </xf>
    <xf numFmtId="0" fontId="12" fillId="2" borderId="0" xfId="6" applyFont="1" applyFill="1" applyBorder="1" applyAlignment="1">
      <alignment vertical="center" wrapText="1"/>
    </xf>
    <xf numFmtId="0" fontId="6" fillId="0" borderId="0" xfId="6" applyFont="1" applyBorder="1" applyAlignment="1">
      <alignment vertical="center" wrapText="1"/>
    </xf>
    <xf numFmtId="164" fontId="13" fillId="0" borderId="0" xfId="6" applyNumberFormat="1" applyFont="1" applyBorder="1" applyAlignment="1" applyProtection="1">
      <alignment horizontal="left" vertical="center" wrapText="1"/>
      <protection locked="0"/>
    </xf>
    <xf numFmtId="0" fontId="6" fillId="0" borderId="0" xfId="6" applyFont="1" applyAlignment="1"/>
    <xf numFmtId="0" fontId="6" fillId="0" borderId="0" xfId="6" applyFont="1" applyFill="1" applyBorder="1" applyAlignment="1">
      <alignment vertical="center" wrapText="1"/>
    </xf>
    <xf numFmtId="0" fontId="6" fillId="0" borderId="0" xfId="6" applyFont="1" applyAlignment="1">
      <alignment horizontal="right" wrapText="1"/>
    </xf>
    <xf numFmtId="3" fontId="6" fillId="3" borderId="0" xfId="6" applyNumberFormat="1" applyFont="1" applyFill="1" applyAlignment="1">
      <alignment horizontal="right" wrapText="1"/>
    </xf>
    <xf numFmtId="3" fontId="6" fillId="3" borderId="0" xfId="6" applyNumberFormat="1" applyFont="1" applyFill="1" applyAlignment="1">
      <alignment horizontal="right"/>
    </xf>
    <xf numFmtId="0" fontId="15" fillId="2" borderId="0" xfId="11" applyFont="1" applyFill="1" applyBorder="1" applyAlignment="1">
      <alignment horizontal="right" vertical="center" wrapText="1"/>
    </xf>
    <xf numFmtId="0" fontId="12" fillId="0" borderId="5" xfId="0" applyFont="1" applyBorder="1" applyAlignment="1">
      <alignment horizontal="right"/>
    </xf>
    <xf numFmtId="0" fontId="6" fillId="0" borderId="0" xfId="0" applyFont="1" applyBorder="1" applyAlignment="1">
      <alignment horizontal="right" vertical="center" wrapText="1"/>
    </xf>
    <xf numFmtId="0" fontId="15" fillId="3" borderId="4" xfId="11" applyFont="1" applyFill="1" applyBorder="1"/>
    <xf numFmtId="0" fontId="15" fillId="3" borderId="0" xfId="11" applyFont="1" applyFill="1" applyBorder="1" applyAlignment="1">
      <alignment horizontal="right" wrapText="1"/>
    </xf>
    <xf numFmtId="0" fontId="6" fillId="0" borderId="0" xfId="6" applyFont="1" applyFill="1" applyBorder="1" applyAlignment="1">
      <alignment wrapText="1"/>
    </xf>
    <xf numFmtId="0" fontId="6" fillId="0" borderId="0" xfId="0" applyFont="1" applyAlignment="1">
      <alignment vertical="center"/>
    </xf>
    <xf numFmtId="0" fontId="6" fillId="0" borderId="0" xfId="0" applyFont="1"/>
    <xf numFmtId="0" fontId="6" fillId="0" borderId="0" xfId="0" applyFont="1" applyBorder="1" applyAlignment="1">
      <alignment vertical="center"/>
    </xf>
    <xf numFmtId="0" fontId="12" fillId="0" borderId="0" xfId="0" applyFont="1" applyBorder="1" applyAlignment="1">
      <alignment vertical="center" wrapText="1"/>
    </xf>
    <xf numFmtId="0" fontId="6" fillId="0" borderId="0" xfId="0" applyFont="1" applyFill="1" applyBorder="1" applyAlignment="1">
      <alignment vertical="center" wrapText="1"/>
    </xf>
    <xf numFmtId="0" fontId="6" fillId="0" borderId="0" xfId="6" applyFont="1" applyBorder="1" applyAlignment="1">
      <alignment vertical="center"/>
    </xf>
    <xf numFmtId="0" fontId="6" fillId="0" borderId="0" xfId="6" applyFont="1"/>
    <xf numFmtId="0" fontId="6" fillId="0" borderId="0" xfId="6" applyFont="1" applyBorder="1" applyAlignment="1">
      <alignment horizontal="right"/>
    </xf>
    <xf numFmtId="3" fontId="6" fillId="0" borderId="0" xfId="6" applyNumberFormat="1" applyFont="1" applyBorder="1" applyAlignment="1">
      <alignment horizontal="right"/>
    </xf>
    <xf numFmtId="164" fontId="15" fillId="3" borderId="0" xfId="0" applyNumberFormat="1" applyFont="1" applyFill="1" applyBorder="1" applyAlignment="1" applyProtection="1">
      <alignment vertical="center" wrapText="1"/>
      <protection locked="0"/>
    </xf>
    <xf numFmtId="0" fontId="12" fillId="3" borderId="0" xfId="0" applyFont="1" applyFill="1" applyBorder="1" applyAlignment="1">
      <alignment vertical="center" wrapText="1"/>
    </xf>
    <xf numFmtId="0" fontId="6" fillId="3" borderId="0" xfId="0" applyFont="1" applyFill="1" applyAlignment="1"/>
    <xf numFmtId="0" fontId="6" fillId="3" borderId="0" xfId="0" applyFont="1" applyFill="1"/>
    <xf numFmtId="0" fontId="6" fillId="3" borderId="0" xfId="0" applyFont="1" applyFill="1" applyBorder="1"/>
    <xf numFmtId="0" fontId="6" fillId="3" borderId="0" xfId="0" applyFont="1" applyFill="1" applyBorder="1" applyAlignment="1"/>
    <xf numFmtId="165" fontId="6" fillId="0" borderId="0" xfId="0" applyNumberFormat="1" applyFont="1" applyAlignment="1">
      <alignment vertical="center"/>
    </xf>
    <xf numFmtId="0" fontId="12" fillId="0" borderId="0" xfId="6" applyFont="1" applyBorder="1" applyAlignment="1">
      <alignment vertical="center" wrapText="1"/>
    </xf>
    <xf numFmtId="0" fontId="6" fillId="0" borderId="0" xfId="6" applyFont="1" applyBorder="1" applyAlignment="1">
      <alignment vertical="center" wrapText="1"/>
    </xf>
    <xf numFmtId="0" fontId="6" fillId="0" borderId="0" xfId="6" applyFont="1" applyAlignment="1"/>
    <xf numFmtId="0" fontId="13" fillId="0" borderId="0" xfId="52" applyFont="1" applyAlignment="1">
      <alignment vertical="top"/>
    </xf>
    <xf numFmtId="3" fontId="6" fillId="3" borderId="0" xfId="6" applyNumberFormat="1" applyFont="1" applyFill="1" applyBorder="1" applyAlignment="1">
      <alignment horizontal="right"/>
    </xf>
    <xf numFmtId="0" fontId="6" fillId="2" borderId="0" xfId="6" applyFont="1" applyFill="1" applyBorder="1"/>
    <xf numFmtId="0" fontId="13" fillId="2" borderId="0" xfId="6" applyFont="1" applyFill="1" applyBorder="1"/>
    <xf numFmtId="0" fontId="12" fillId="0" borderId="0" xfId="0" applyFont="1" applyBorder="1" applyAlignment="1">
      <alignment horizontal="right" vertical="center" wrapText="1"/>
    </xf>
    <xf numFmtId="0" fontId="6" fillId="3" borderId="0" xfId="6" applyFont="1" applyFill="1"/>
    <xf numFmtId="3" fontId="12" fillId="3" borderId="0" xfId="0" applyNumberFormat="1" applyFont="1" applyFill="1"/>
    <xf numFmtId="3" fontId="6" fillId="3" borderId="0" xfId="0" applyNumberFormat="1" applyFont="1" applyFill="1" applyBorder="1"/>
    <xf numFmtId="3" fontId="6" fillId="3" borderId="0" xfId="0" applyNumberFormat="1" applyFont="1" applyFill="1"/>
    <xf numFmtId="0" fontId="6" fillId="3" borderId="0" xfId="0" applyFont="1" applyFill="1" applyBorder="1" applyAlignment="1">
      <alignment horizontal="right" wrapText="1"/>
    </xf>
    <xf numFmtId="0" fontId="12" fillId="3" borderId="0" xfId="0" applyFont="1" applyFill="1" applyBorder="1" applyAlignment="1">
      <alignment horizontal="right" wrapText="1"/>
    </xf>
    <xf numFmtId="3" fontId="12" fillId="3" borderId="0" xfId="0" applyNumberFormat="1" applyFont="1" applyFill="1" applyBorder="1"/>
    <xf numFmtId="0" fontId="6" fillId="3" borderId="0" xfId="0" applyFont="1" applyFill="1" applyAlignment="1">
      <alignment horizontal="right"/>
    </xf>
    <xf numFmtId="0" fontId="6" fillId="0" borderId="4" xfId="0" applyFont="1" applyBorder="1" applyAlignment="1">
      <alignment vertical="center"/>
    </xf>
    <xf numFmtId="0" fontId="6" fillId="3" borderId="4" xfId="0" applyFont="1" applyFill="1" applyBorder="1" applyAlignment="1">
      <alignment vertical="center"/>
    </xf>
    <xf numFmtId="0" fontId="6" fillId="3" borderId="0" xfId="0" applyFont="1" applyFill="1" applyBorder="1" applyAlignment="1">
      <alignment vertical="center"/>
    </xf>
    <xf numFmtId="0" fontId="17" fillId="2" borderId="0" xfId="6" applyFont="1" applyFill="1" applyBorder="1" applyAlignment="1">
      <alignment vertical="top" wrapText="1"/>
    </xf>
    <xf numFmtId="0" fontId="13" fillId="2" borderId="0" xfId="0" applyFont="1" applyFill="1" applyBorder="1"/>
    <xf numFmtId="0" fontId="12" fillId="3" borderId="0" xfId="12" applyFont="1" applyFill="1" applyBorder="1" applyAlignment="1">
      <alignment horizontal="left" vertical="center" wrapText="1"/>
    </xf>
    <xf numFmtId="0" fontId="12" fillId="3" borderId="0" xfId="12" applyFont="1" applyFill="1" applyBorder="1" applyAlignment="1">
      <alignment horizontal="right" vertical="center" wrapText="1"/>
    </xf>
    <xf numFmtId="0" fontId="17" fillId="3" borderId="4" xfId="6" applyFont="1" applyFill="1" applyBorder="1" applyAlignment="1">
      <alignment horizontal="left" vertical="top"/>
    </xf>
    <xf numFmtId="0" fontId="6" fillId="3" borderId="4" xfId="0" applyFont="1" applyFill="1" applyBorder="1"/>
    <xf numFmtId="0" fontId="0" fillId="3" borderId="0" xfId="0" applyFill="1" applyAlignment="1">
      <alignment horizontal="right"/>
    </xf>
    <xf numFmtId="0" fontId="0" fillId="3" borderId="0" xfId="0" applyFill="1" applyBorder="1" applyAlignment="1">
      <alignment horizontal="right"/>
    </xf>
    <xf numFmtId="0" fontId="0" fillId="3" borderId="4" xfId="0" applyFill="1" applyBorder="1" applyAlignment="1">
      <alignment horizontal="right"/>
    </xf>
    <xf numFmtId="165" fontId="6" fillId="3" borderId="0" xfId="1" applyNumberFormat="1" applyFont="1" applyFill="1" applyBorder="1" applyAlignment="1">
      <alignment horizontal="right"/>
    </xf>
    <xf numFmtId="0" fontId="6" fillId="3" borderId="4" xfId="0" applyFont="1" applyFill="1" applyBorder="1" applyAlignment="1">
      <alignment horizontal="right"/>
    </xf>
    <xf numFmtId="164" fontId="13" fillId="3" borderId="0" xfId="0" applyNumberFormat="1" applyFont="1" applyFill="1" applyBorder="1" applyAlignment="1" applyProtection="1">
      <alignment horizontal="left" wrapText="1"/>
      <protection locked="0"/>
    </xf>
    <xf numFmtId="3" fontId="6" fillId="3" borderId="0" xfId="0" applyNumberFormat="1" applyFont="1" applyFill="1" applyAlignment="1"/>
    <xf numFmtId="3" fontId="12" fillId="3" borderId="0" xfId="0" applyNumberFormat="1" applyFont="1" applyFill="1" applyAlignment="1"/>
    <xf numFmtId="165" fontId="6" fillId="3" borderId="0" xfId="1" applyNumberFormat="1" applyFont="1" applyFill="1" applyAlignment="1"/>
    <xf numFmtId="165" fontId="12" fillId="3" borderId="0" xfId="1" applyNumberFormat="1" applyFont="1" applyFill="1" applyAlignment="1"/>
    <xf numFmtId="3" fontId="6" fillId="3" borderId="0" xfId="0" applyNumberFormat="1" applyFont="1" applyFill="1" applyBorder="1" applyAlignment="1"/>
    <xf numFmtId="165" fontId="6" fillId="3" borderId="0" xfId="1" applyNumberFormat="1" applyFont="1" applyFill="1" applyBorder="1" applyAlignment="1"/>
    <xf numFmtId="165" fontId="12" fillId="3" borderId="0" xfId="1" applyNumberFormat="1" applyFont="1" applyFill="1" applyBorder="1" applyAlignment="1"/>
    <xf numFmtId="0" fontId="12" fillId="3" borderId="0" xfId="12" applyFont="1" applyFill="1" applyBorder="1" applyAlignment="1">
      <alignment vertical="center" wrapText="1"/>
    </xf>
    <xf numFmtId="0" fontId="13" fillId="3" borderId="0" xfId="0" applyFont="1" applyFill="1" applyBorder="1"/>
    <xf numFmtId="0" fontId="12" fillId="0" borderId="5" xfId="6" applyFont="1" applyBorder="1" applyAlignment="1">
      <alignment vertical="center" wrapText="1"/>
    </xf>
    <xf numFmtId="0" fontId="12" fillId="2" borderId="5" xfId="11" applyFont="1" applyFill="1" applyBorder="1" applyAlignment="1">
      <alignment vertical="center" wrapText="1"/>
    </xf>
    <xf numFmtId="0" fontId="13" fillId="2" borderId="0" xfId="11" applyFont="1" applyFill="1" applyBorder="1"/>
    <xf numFmtId="0" fontId="12" fillId="3" borderId="5" xfId="11" applyFont="1" applyFill="1" applyBorder="1" applyAlignment="1">
      <alignment vertical="center" wrapText="1"/>
    </xf>
    <xf numFmtId="0" fontId="15" fillId="3" borderId="0" xfId="11" applyFont="1" applyFill="1" applyBorder="1" applyAlignment="1">
      <alignment horizontal="centerContinuous" wrapText="1"/>
    </xf>
    <xf numFmtId="0" fontId="15" fillId="2" borderId="0" xfId="11" applyFont="1" applyFill="1" applyBorder="1" applyAlignment="1">
      <alignment horizontal="centerContinuous" wrapText="1"/>
    </xf>
    <xf numFmtId="0" fontId="15" fillId="2" borderId="5" xfId="11" applyFont="1" applyFill="1" applyBorder="1" applyAlignment="1">
      <alignment horizontal="centerContinuous" wrapText="1"/>
    </xf>
    <xf numFmtId="0" fontId="12" fillId="0" borderId="0" xfId="6" applyFont="1" applyBorder="1" applyAlignment="1">
      <alignment horizontal="centerContinuous"/>
    </xf>
    <xf numFmtId="0" fontId="6" fillId="0" borderId="0" xfId="6" applyBorder="1" applyAlignment="1">
      <alignment horizontal="centerContinuous"/>
    </xf>
    <xf numFmtId="0" fontId="12" fillId="0" borderId="0" xfId="0" applyFont="1" applyBorder="1" applyAlignment="1">
      <alignment horizontal="centerContinuous"/>
    </xf>
    <xf numFmtId="0" fontId="12" fillId="3" borderId="0" xfId="0" applyFont="1" applyFill="1" applyBorder="1" applyAlignment="1">
      <alignment horizontal="centerContinuous"/>
    </xf>
    <xf numFmtId="0" fontId="6" fillId="3" borderId="0" xfId="0" applyFont="1" applyFill="1" applyBorder="1" applyAlignment="1">
      <alignment horizontal="centerContinuous"/>
    </xf>
    <xf numFmtId="0" fontId="12" fillId="3" borderId="5" xfId="12" applyFont="1" applyFill="1" applyBorder="1" applyAlignment="1">
      <alignment vertical="center" wrapText="1"/>
    </xf>
    <xf numFmtId="3" fontId="6" fillId="3" borderId="0" xfId="1" applyNumberFormat="1" applyFont="1" applyFill="1" applyAlignment="1"/>
    <xf numFmtId="0" fontId="17" fillId="0" borderId="4" xfId="6" applyFont="1" applyFill="1" applyBorder="1" applyAlignment="1">
      <alignment horizontal="left" vertical="top"/>
    </xf>
    <xf numFmtId="0" fontId="6" fillId="0" borderId="4" xfId="6" applyFont="1" applyBorder="1" applyAlignment="1">
      <alignment horizontal="right"/>
    </xf>
    <xf numFmtId="0" fontId="6" fillId="0" borderId="4" xfId="6" applyFont="1" applyBorder="1" applyAlignment="1">
      <alignment vertical="center"/>
    </xf>
    <xf numFmtId="0" fontId="13" fillId="3" borderId="0" xfId="6" applyFont="1" applyFill="1" applyBorder="1"/>
    <xf numFmtId="0" fontId="6" fillId="3" borderId="4" xfId="6" applyFont="1" applyFill="1" applyBorder="1" applyAlignment="1">
      <alignment vertical="center"/>
    </xf>
    <xf numFmtId="0" fontId="6" fillId="3" borderId="4" xfId="6" applyFont="1" applyFill="1" applyBorder="1" applyAlignment="1">
      <alignment horizontal="right"/>
    </xf>
    <xf numFmtId="3" fontId="6" fillId="3" borderId="4" xfId="6" applyNumberFormat="1" applyFont="1" applyFill="1" applyBorder="1" applyAlignment="1">
      <alignment horizontal="right"/>
    </xf>
    <xf numFmtId="0" fontId="21" fillId="3" borderId="0" xfId="6" applyFont="1" applyFill="1" applyBorder="1" applyAlignment="1">
      <alignment horizontal="left" vertical="top"/>
    </xf>
    <xf numFmtId="0" fontId="6" fillId="2" borderId="4" xfId="6" applyFont="1" applyFill="1" applyBorder="1"/>
    <xf numFmtId="1" fontId="37" fillId="2" borderId="0" xfId="6" applyNumberFormat="1" applyFont="1" applyFill="1" applyBorder="1" applyAlignment="1">
      <alignment horizontal="left" vertical="top"/>
    </xf>
    <xf numFmtId="0" fontId="37" fillId="2" borderId="0" xfId="6" applyFont="1" applyFill="1" applyAlignment="1">
      <alignment horizontal="left" vertical="top"/>
    </xf>
    <xf numFmtId="0" fontId="12" fillId="3" borderId="2" xfId="11" applyFont="1" applyFill="1" applyBorder="1" applyAlignment="1">
      <alignment horizontal="center" vertical="center" wrapText="1"/>
    </xf>
    <xf numFmtId="0" fontId="6" fillId="3" borderId="4" xfId="6" applyFill="1" applyBorder="1"/>
    <xf numFmtId="0" fontId="6" fillId="2" borderId="4" xfId="6" applyFill="1" applyBorder="1"/>
    <xf numFmtId="0" fontId="12" fillId="2" borderId="0" xfId="6" applyFont="1" applyFill="1" applyBorder="1" applyAlignment="1">
      <alignment horizontal="centerContinuous"/>
    </xf>
    <xf numFmtId="165" fontId="12" fillId="2" borderId="0" xfId="1" applyNumberFormat="1" applyFont="1" applyFill="1" applyAlignment="1"/>
    <xf numFmtId="164" fontId="13" fillId="2" borderId="0" xfId="6" applyNumberFormat="1" applyFont="1" applyFill="1" applyBorder="1" applyAlignment="1" applyProtection="1">
      <alignment horizontal="left" wrapText="1"/>
      <protection locked="0"/>
    </xf>
    <xf numFmtId="0" fontId="6" fillId="2" borderId="0" xfId="6" applyFont="1" applyFill="1" applyBorder="1" applyAlignment="1">
      <alignment wrapText="1"/>
    </xf>
    <xf numFmtId="3" fontId="12" fillId="2" borderId="0" xfId="6" applyNumberFormat="1" applyFont="1" applyFill="1" applyAlignment="1"/>
    <xf numFmtId="3" fontId="6" fillId="2" borderId="0" xfId="6" applyNumberFormat="1" applyFont="1" applyFill="1" applyBorder="1" applyAlignment="1"/>
    <xf numFmtId="0" fontId="12" fillId="2" borderId="0" xfId="6" applyFont="1" applyFill="1" applyBorder="1" applyAlignment="1">
      <alignment horizontal="centerContinuous" vertical="center"/>
    </xf>
    <xf numFmtId="0" fontId="12" fillId="3" borderId="0" xfId="6" applyFont="1" applyFill="1" applyBorder="1" applyAlignment="1">
      <alignment horizontal="centerContinuous"/>
    </xf>
    <xf numFmtId="0" fontId="6" fillId="3" borderId="0" xfId="6" applyFont="1" applyFill="1" applyBorder="1" applyAlignment="1">
      <alignment horizontal="centerContinuous"/>
    </xf>
    <xf numFmtId="0" fontId="6" fillId="2" borderId="0" xfId="27" applyFont="1" applyFill="1" applyBorder="1" applyAlignment="1">
      <alignment horizontal="right" vertical="center" wrapText="1"/>
    </xf>
    <xf numFmtId="0" fontId="12" fillId="2" borderId="2" xfId="27" applyFont="1" applyFill="1" applyBorder="1" applyAlignment="1">
      <alignment horizontal="left" vertical="center" wrapText="1"/>
    </xf>
    <xf numFmtId="0" fontId="12" fillId="2" borderId="2" xfId="27" applyFont="1" applyFill="1" applyBorder="1" applyAlignment="1">
      <alignment vertical="center" wrapText="1"/>
    </xf>
    <xf numFmtId="0" fontId="6" fillId="3" borderId="5" xfId="6" applyFont="1" applyFill="1" applyBorder="1"/>
    <xf numFmtId="0" fontId="12" fillId="2" borderId="2" xfId="27" applyFont="1" applyFill="1" applyBorder="1" applyAlignment="1">
      <alignment horizontal="right" vertical="center" wrapText="1"/>
    </xf>
    <xf numFmtId="0" fontId="6" fillId="3" borderId="0" xfId="6" applyFont="1" applyFill="1" applyAlignment="1">
      <alignment horizontal="centerContinuous"/>
    </xf>
    <xf numFmtId="0" fontId="12" fillId="3" borderId="0" xfId="0" applyFont="1" applyFill="1"/>
    <xf numFmtId="165" fontId="0" fillId="3" borderId="0" xfId="1" applyNumberFormat="1" applyFont="1" applyFill="1"/>
    <xf numFmtId="0" fontId="38" fillId="2" borderId="0" xfId="6" applyFont="1" applyFill="1" applyAlignment="1">
      <alignment horizontal="left" vertical="top"/>
    </xf>
    <xf numFmtId="0" fontId="38" fillId="3" borderId="0" xfId="6" applyFont="1" applyFill="1" applyAlignment="1">
      <alignment horizontal="left" vertical="top"/>
    </xf>
    <xf numFmtId="0" fontId="23" fillId="2" borderId="0" xfId="11" applyFont="1" applyFill="1" applyBorder="1"/>
    <xf numFmtId="3" fontId="12" fillId="3" borderId="0" xfId="0" applyNumberFormat="1" applyFont="1" applyFill="1" applyBorder="1" applyAlignment="1"/>
    <xf numFmtId="0" fontId="6" fillId="4" borderId="4" xfId="6" applyFont="1" applyFill="1" applyBorder="1" applyAlignment="1">
      <alignment vertical="center"/>
    </xf>
    <xf numFmtId="0" fontId="17" fillId="4" borderId="4" xfId="6" applyFont="1" applyFill="1" applyBorder="1" applyAlignment="1">
      <alignment horizontal="right"/>
    </xf>
    <xf numFmtId="0" fontId="6" fillId="4" borderId="4" xfId="6" applyFont="1" applyFill="1" applyBorder="1" applyAlignment="1">
      <alignment horizontal="right"/>
    </xf>
    <xf numFmtId="0" fontId="17" fillId="3" borderId="4" xfId="6" applyFont="1" applyFill="1" applyBorder="1" applyAlignment="1">
      <alignment horizontal="right"/>
    </xf>
    <xf numFmtId="0" fontId="17" fillId="4" borderId="4" xfId="0" applyFont="1" applyFill="1" applyBorder="1"/>
    <xf numFmtId="0" fontId="17" fillId="5" borderId="4" xfId="0" applyFont="1" applyFill="1" applyBorder="1"/>
    <xf numFmtId="0" fontId="17" fillId="5" borderId="4" xfId="6" applyFont="1" applyFill="1" applyBorder="1"/>
    <xf numFmtId="0" fontId="17" fillId="4" borderId="4" xfId="6" applyFont="1" applyFill="1" applyBorder="1"/>
    <xf numFmtId="165" fontId="12" fillId="3" borderId="0" xfId="0" applyNumberFormat="1" applyFont="1" applyFill="1" applyAlignment="1">
      <alignment horizontal="right"/>
    </xf>
    <xf numFmtId="0" fontId="37" fillId="3" borderId="0" xfId="6" applyFont="1" applyFill="1" applyAlignment="1">
      <alignment horizontal="left" vertical="top"/>
    </xf>
    <xf numFmtId="166" fontId="12" fillId="3" borderId="0" xfId="1" applyNumberFormat="1" applyFont="1" applyFill="1" applyBorder="1" applyAlignment="1"/>
    <xf numFmtId="0" fontId="12" fillId="3" borderId="4" xfId="0" applyFont="1" applyFill="1" applyBorder="1"/>
    <xf numFmtId="0" fontId="17" fillId="6" borderId="4" xfId="0" applyFont="1" applyFill="1" applyBorder="1"/>
    <xf numFmtId="0" fontId="0" fillId="6" borderId="4" xfId="0" applyFill="1" applyBorder="1"/>
    <xf numFmtId="0" fontId="17" fillId="7" borderId="4" xfId="0" applyFont="1" applyFill="1" applyBorder="1"/>
    <xf numFmtId="0" fontId="0" fillId="4" borderId="4" xfId="0" applyFill="1" applyBorder="1"/>
    <xf numFmtId="0" fontId="17" fillId="8" borderId="4" xfId="0" applyFont="1" applyFill="1" applyBorder="1"/>
    <xf numFmtId="0" fontId="0" fillId="8" borderId="4" xfId="0" applyFill="1" applyBorder="1"/>
    <xf numFmtId="0" fontId="12" fillId="3" borderId="2" xfId="6" applyFont="1" applyFill="1" applyBorder="1" applyAlignment="1">
      <alignment horizontal="center" vertical="center" wrapText="1"/>
    </xf>
    <xf numFmtId="0" fontId="6" fillId="3" borderId="2" xfId="6" applyFont="1" applyFill="1" applyBorder="1" applyAlignment="1">
      <alignment horizontal="right" vertical="center" wrapText="1"/>
    </xf>
    <xf numFmtId="0" fontId="17" fillId="3" borderId="4" xfId="0" applyFont="1" applyFill="1" applyBorder="1"/>
    <xf numFmtId="0" fontId="12" fillId="3" borderId="0" xfId="6" applyFont="1" applyFill="1" applyBorder="1" applyAlignment="1">
      <alignment vertical="center"/>
    </xf>
    <xf numFmtId="0" fontId="6" fillId="3" borderId="0" xfId="6" applyFont="1" applyFill="1" applyAlignment="1">
      <alignment vertical="center" wrapText="1"/>
    </xf>
    <xf numFmtId="3" fontId="12" fillId="3" borderId="0" xfId="6" applyNumberFormat="1" applyFont="1" applyFill="1" applyBorder="1" applyAlignment="1">
      <alignment horizontal="right"/>
    </xf>
    <xf numFmtId="3" fontId="6" fillId="3" borderId="0" xfId="1" applyNumberFormat="1" applyFont="1" applyFill="1" applyAlignment="1">
      <alignment horizontal="right"/>
    </xf>
    <xf numFmtId="0" fontId="17" fillId="6" borderId="4" xfId="6" applyFont="1" applyFill="1" applyBorder="1"/>
    <xf numFmtId="3" fontId="6" fillId="3" borderId="0" xfId="1" applyNumberFormat="1" applyFont="1" applyFill="1" applyBorder="1" applyAlignment="1">
      <alignment vertical="center"/>
    </xf>
    <xf numFmtId="3" fontId="6" fillId="3" borderId="4" xfId="1" applyNumberFormat="1" applyFont="1" applyFill="1" applyBorder="1" applyAlignment="1">
      <alignment vertical="center"/>
    </xf>
    <xf numFmtId="3" fontId="6" fillId="3" borderId="4" xfId="1" applyNumberFormat="1" applyFont="1" applyFill="1" applyBorder="1"/>
    <xf numFmtId="0" fontId="6" fillId="3" borderId="0" xfId="1" applyNumberFormat="1" applyFont="1" applyFill="1" applyBorder="1" applyAlignment="1">
      <alignment vertical="center"/>
    </xf>
    <xf numFmtId="165" fontId="6" fillId="3" borderId="0" xfId="1" applyNumberFormat="1" applyFont="1" applyFill="1" applyBorder="1" applyAlignment="1">
      <alignment vertical="center"/>
    </xf>
    <xf numFmtId="166" fontId="6" fillId="3" borderId="0" xfId="1" applyNumberFormat="1" applyFont="1" applyFill="1" applyBorder="1" applyAlignment="1">
      <alignment vertical="center"/>
    </xf>
    <xf numFmtId="165" fontId="6" fillId="3" borderId="0" xfId="1" applyNumberFormat="1" applyFont="1" applyFill="1" applyBorder="1" applyAlignment="1">
      <alignment horizontal="left"/>
    </xf>
    <xf numFmtId="0" fontId="0" fillId="3" borderId="5" xfId="0" applyFill="1" applyBorder="1"/>
    <xf numFmtId="0" fontId="34" fillId="2" borderId="0" xfId="32" applyFill="1" applyAlignment="1" applyProtection="1">
      <alignment horizontal="left" vertical="top" indent="2"/>
    </xf>
    <xf numFmtId="0" fontId="39" fillId="2" borderId="3" xfId="6" applyFont="1" applyFill="1" applyBorder="1" applyAlignment="1">
      <alignment horizontal="left" vertical="center" wrapText="1"/>
    </xf>
    <xf numFmtId="0" fontId="39" fillId="2" borderId="3" xfId="6" applyFont="1" applyFill="1" applyBorder="1" applyAlignment="1">
      <alignment horizontal="center" vertical="center" wrapText="1"/>
    </xf>
    <xf numFmtId="0" fontId="30" fillId="2" borderId="0" xfId="6" applyFont="1" applyFill="1" applyBorder="1" applyAlignment="1">
      <alignment horizontal="left" vertical="top"/>
    </xf>
    <xf numFmtId="0" fontId="28" fillId="2" borderId="0" xfId="6" applyFont="1" applyFill="1" applyBorder="1" applyAlignment="1">
      <alignment horizontal="left"/>
    </xf>
    <xf numFmtId="0" fontId="28" fillId="2" borderId="0" xfId="6" applyFont="1" applyFill="1" applyBorder="1" applyAlignment="1">
      <alignment horizontal="left" wrapText="1"/>
    </xf>
    <xf numFmtId="0" fontId="28" fillId="2" borderId="0" xfId="6" applyFont="1" applyFill="1" applyBorder="1" applyAlignment="1">
      <alignment horizontal="center" wrapText="1"/>
    </xf>
    <xf numFmtId="0" fontId="29" fillId="2" borderId="0" xfId="9" applyFont="1" applyFill="1" applyAlignment="1">
      <alignment horizontal="center" wrapText="1"/>
    </xf>
    <xf numFmtId="0" fontId="29" fillId="2" borderId="0" xfId="9" applyFont="1" applyFill="1" applyAlignment="1">
      <alignment wrapText="1"/>
    </xf>
    <xf numFmtId="0" fontId="30" fillId="2" borderId="0" xfId="6" applyFont="1" applyFill="1" applyAlignment="1">
      <alignment horizontal="left" wrapText="1"/>
    </xf>
    <xf numFmtId="0" fontId="30" fillId="2" borderId="0" xfId="6" applyFont="1" applyFill="1" applyAlignment="1">
      <alignment horizontal="left"/>
    </xf>
    <xf numFmtId="0" fontId="29" fillId="2" borderId="0" xfId="9" applyFont="1" applyFill="1" applyAlignment="1"/>
    <xf numFmtId="15" fontId="30" fillId="2" borderId="0" xfId="6" applyNumberFormat="1" applyFont="1" applyFill="1" applyAlignment="1">
      <alignment horizontal="center" vertical="top"/>
    </xf>
    <xf numFmtId="3" fontId="6" fillId="3" borderId="0" xfId="6" applyNumberFormat="1" applyFont="1" applyFill="1" applyBorder="1" applyAlignment="1"/>
    <xf numFmtId="3" fontId="6" fillId="3" borderId="0" xfId="6" applyNumberFormat="1" applyFont="1" applyFill="1" applyAlignment="1"/>
    <xf numFmtId="3" fontId="12" fillId="3" borderId="0" xfId="6" applyNumberFormat="1" applyFont="1" applyFill="1" applyAlignment="1"/>
    <xf numFmtId="0" fontId="6" fillId="3" borderId="5" xfId="0" applyFont="1" applyFill="1" applyBorder="1"/>
    <xf numFmtId="0" fontId="12" fillId="3" borderId="0" xfId="0" applyFont="1" applyFill="1" applyBorder="1" applyAlignment="1">
      <alignment vertical="center"/>
    </xf>
    <xf numFmtId="0" fontId="12" fillId="3" borderId="0" xfId="0" applyFont="1" applyFill="1" applyBorder="1" applyAlignment="1">
      <alignment horizontal="centerContinuous" vertical="center"/>
    </xf>
    <xf numFmtId="0" fontId="12" fillId="3" borderId="0" xfId="11" applyFont="1" applyFill="1" applyBorder="1" applyAlignment="1">
      <alignment horizontal="right" vertical="center" wrapText="1"/>
    </xf>
    <xf numFmtId="0" fontId="6" fillId="3" borderId="0" xfId="11" applyFont="1" applyFill="1" applyBorder="1" applyAlignment="1">
      <alignment horizontal="right" vertical="center" wrapText="1"/>
    </xf>
    <xf numFmtId="0" fontId="6" fillId="3" borderId="0" xfId="11" applyFont="1" applyFill="1" applyBorder="1" applyAlignment="1">
      <alignment horizontal="right" vertical="top" wrapText="1"/>
    </xf>
    <xf numFmtId="165" fontId="0" fillId="0" borderId="0" xfId="1" applyNumberFormat="1" applyFont="1"/>
    <xf numFmtId="165" fontId="12" fillId="3" borderId="0" xfId="1" quotePrefix="1" applyNumberFormat="1" applyFont="1" applyFill="1" applyBorder="1" applyAlignment="1">
      <alignment horizontal="right"/>
    </xf>
    <xf numFmtId="165" fontId="6" fillId="3" borderId="0" xfId="1" quotePrefix="1" applyNumberFormat="1" applyFont="1" applyFill="1" applyBorder="1" applyAlignment="1">
      <alignment horizontal="right"/>
    </xf>
    <xf numFmtId="164" fontId="15" fillId="3" borderId="2" xfId="6" applyNumberFormat="1" applyFont="1" applyFill="1" applyBorder="1" applyAlignment="1" applyProtection="1">
      <alignment horizontal="right" wrapText="1"/>
      <protection locked="0"/>
    </xf>
    <xf numFmtId="0" fontId="12" fillId="3" borderId="2" xfId="6" applyFont="1" applyFill="1" applyBorder="1" applyAlignment="1">
      <alignment horizontal="right" vertical="center" wrapText="1"/>
    </xf>
    <xf numFmtId="164" fontId="15" fillId="3" borderId="2" xfId="6" applyNumberFormat="1" applyFont="1" applyFill="1" applyBorder="1" applyAlignment="1" applyProtection="1">
      <alignment horizontal="right" vertical="center" wrapText="1"/>
      <protection locked="0"/>
    </xf>
    <xf numFmtId="0" fontId="6" fillId="3" borderId="2" xfId="6" applyFont="1" applyFill="1" applyBorder="1" applyAlignment="1">
      <alignment horizontal="right" vertical="center"/>
    </xf>
    <xf numFmtId="0" fontId="17" fillId="9" borderId="4" xfId="6" applyFont="1" applyFill="1" applyBorder="1"/>
    <xf numFmtId="165" fontId="0" fillId="0" borderId="0" xfId="1" applyNumberFormat="1" applyFont="1" applyBorder="1"/>
    <xf numFmtId="165" fontId="0" fillId="3" borderId="0" xfId="1" applyNumberFormat="1" applyFont="1" applyFill="1" applyBorder="1"/>
    <xf numFmtId="0" fontId="17" fillId="9" borderId="4" xfId="0" applyFont="1" applyFill="1" applyBorder="1"/>
    <xf numFmtId="0" fontId="12" fillId="3" borderId="6" xfId="6" applyFont="1" applyFill="1" applyBorder="1" applyAlignment="1">
      <alignment horizontal="right" vertical="center" wrapText="1"/>
    </xf>
    <xf numFmtId="0" fontId="17" fillId="3" borderId="5" xfId="6" applyFont="1" applyFill="1" applyBorder="1" applyAlignment="1">
      <alignment horizontal="left" vertical="top"/>
    </xf>
    <xf numFmtId="0" fontId="6" fillId="3" borderId="5" xfId="6" applyFont="1" applyFill="1" applyBorder="1" applyAlignment="1">
      <alignment horizontal="right"/>
    </xf>
    <xf numFmtId="0" fontId="12" fillId="0" borderId="2" xfId="6" applyFont="1" applyBorder="1" applyAlignment="1">
      <alignment horizontal="right" vertical="center"/>
    </xf>
    <xf numFmtId="165" fontId="12" fillId="3" borderId="0" xfId="1" applyNumberFormat="1" applyFont="1" applyFill="1" applyBorder="1" applyAlignment="1">
      <alignment vertical="center" wrapText="1"/>
    </xf>
    <xf numFmtId="0" fontId="6" fillId="3" borderId="0" xfId="6" applyFont="1" applyFill="1" applyBorder="1" applyAlignment="1">
      <alignment horizontal="left" vertical="top"/>
    </xf>
    <xf numFmtId="0" fontId="13" fillId="3" borderId="0" xfId="25" applyFont="1" applyFill="1" applyBorder="1" applyAlignment="1">
      <alignment vertical="top"/>
    </xf>
    <xf numFmtId="0" fontId="12" fillId="3" borderId="6" xfId="0" applyFont="1" applyFill="1" applyBorder="1" applyAlignment="1">
      <alignment horizontal="right" wrapText="1"/>
    </xf>
    <xf numFmtId="165" fontId="6" fillId="3" borderId="0" xfId="1" applyNumberFormat="1" applyFont="1" applyFill="1" applyBorder="1" applyAlignment="1">
      <alignment vertical="center" wrapText="1"/>
    </xf>
    <xf numFmtId="165" fontId="6" fillId="3" borderId="0" xfId="1" applyNumberFormat="1" applyFont="1" applyFill="1" applyBorder="1" applyAlignment="1">
      <alignment wrapText="1"/>
    </xf>
    <xf numFmtId="165" fontId="6" fillId="3" borderId="0" xfId="28" applyNumberFormat="1" applyFont="1" applyFill="1" applyAlignment="1">
      <alignment horizontal="right"/>
    </xf>
    <xf numFmtId="165" fontId="12" fillId="3" borderId="0" xfId="5" applyNumberFormat="1" applyFont="1" applyFill="1" applyAlignment="1">
      <alignment horizontal="right"/>
    </xf>
    <xf numFmtId="0" fontId="6" fillId="3" borderId="0" xfId="5" applyFont="1" applyFill="1"/>
    <xf numFmtId="0" fontId="6" fillId="3" borderId="0" xfId="5" applyFont="1" applyFill="1" applyAlignment="1">
      <alignment horizontal="right"/>
    </xf>
    <xf numFmtId="0" fontId="31" fillId="3" borderId="0" xfId="5" applyFill="1"/>
    <xf numFmtId="3" fontId="12" fillId="3" borderId="0" xfId="5" applyNumberFormat="1" applyFont="1" applyFill="1"/>
    <xf numFmtId="0" fontId="12" fillId="3" borderId="6" xfId="6" applyFont="1" applyFill="1" applyBorder="1" applyAlignment="1">
      <alignment horizontal="center" vertical="center" wrapText="1"/>
    </xf>
    <xf numFmtId="0" fontId="6" fillId="3" borderId="6" xfId="6" applyFont="1" applyFill="1" applyBorder="1" applyAlignment="1">
      <alignment horizontal="right" wrapText="1"/>
    </xf>
    <xf numFmtId="0" fontId="12" fillId="0" borderId="6" xfId="6" applyFont="1" applyBorder="1" applyAlignment="1">
      <alignment horizontal="right" vertical="center" wrapText="1"/>
    </xf>
    <xf numFmtId="3" fontId="0" fillId="3" borderId="4" xfId="0" applyNumberFormat="1" applyFill="1" applyBorder="1"/>
    <xf numFmtId="3" fontId="0" fillId="3" borderId="0" xfId="0" applyNumberFormat="1" applyFill="1"/>
    <xf numFmtId="3" fontId="0" fillId="3" borderId="0" xfId="0" applyNumberFormat="1" applyFill="1" applyAlignment="1"/>
    <xf numFmtId="0" fontId="13" fillId="3" borderId="0" xfId="54" applyFont="1" applyFill="1" applyAlignment="1">
      <alignment vertical="top"/>
    </xf>
    <xf numFmtId="3" fontId="6" fillId="3" borderId="0" xfId="6" applyNumberFormat="1" applyFont="1" applyFill="1" applyBorder="1" applyAlignment="1">
      <alignment vertical="center" wrapText="1"/>
    </xf>
    <xf numFmtId="3" fontId="6" fillId="3" borderId="0" xfId="6" applyNumberFormat="1" applyFont="1" applyFill="1" applyBorder="1" applyAlignment="1">
      <alignment wrapText="1"/>
    </xf>
    <xf numFmtId="0" fontId="12" fillId="3" borderId="0" xfId="6" applyFont="1" applyFill="1" applyBorder="1" applyAlignment="1">
      <alignment horizontal="right" vertical="center" wrapText="1"/>
    </xf>
    <xf numFmtId="165" fontId="6" fillId="3" borderId="0" xfId="0" applyNumberFormat="1" applyFont="1" applyFill="1" applyAlignment="1">
      <alignment horizontal="right"/>
    </xf>
    <xf numFmtId="3" fontId="6" fillId="3" borderId="0" xfId="48" applyNumberFormat="1" applyFont="1" applyFill="1" applyBorder="1" applyAlignment="1">
      <alignment horizontal="right" wrapText="1"/>
    </xf>
    <xf numFmtId="3" fontId="6" fillId="3" borderId="0" xfId="48" applyNumberFormat="1" applyFont="1" applyFill="1" applyAlignment="1">
      <alignment horizontal="right" wrapText="1"/>
    </xf>
    <xf numFmtId="3" fontId="6" fillId="3" borderId="0" xfId="48" applyNumberFormat="1" applyFont="1" applyFill="1" applyBorder="1" applyAlignment="1">
      <alignment horizontal="right" vertical="center"/>
    </xf>
    <xf numFmtId="3" fontId="6" fillId="3" borderId="0" xfId="48" applyNumberFormat="1" applyFont="1" applyFill="1" applyAlignment="1">
      <alignment horizontal="right"/>
    </xf>
    <xf numFmtId="0" fontId="12" fillId="3" borderId="0" xfId="0" applyFont="1" applyFill="1" applyBorder="1" applyAlignment="1">
      <alignment wrapText="1"/>
    </xf>
    <xf numFmtId="0" fontId="12" fillId="3" borderId="2" xfId="6" applyFont="1" applyFill="1" applyBorder="1" applyAlignment="1">
      <alignment horizontal="right" vertical="center" wrapText="1"/>
    </xf>
    <xf numFmtId="166" fontId="6" fillId="3" borderId="0" xfId="28" applyNumberFormat="1" applyFont="1" applyFill="1" applyAlignment="1">
      <alignment horizontal="right"/>
    </xf>
    <xf numFmtId="0" fontId="6" fillId="3" borderId="0" xfId="6" applyFont="1" applyFill="1" applyAlignment="1">
      <alignment horizontal="right" wrapText="1"/>
    </xf>
    <xf numFmtId="0" fontId="6" fillId="3" borderId="2" xfId="0" applyFont="1" applyFill="1" applyBorder="1" applyAlignment="1">
      <alignment horizontal="right" wrapText="1"/>
    </xf>
    <xf numFmtId="0" fontId="6" fillId="3" borderId="2" xfId="1" applyNumberFormat="1" applyFont="1" applyFill="1" applyBorder="1" applyAlignment="1">
      <alignment horizontal="right" wrapText="1"/>
    </xf>
    <xf numFmtId="0" fontId="12" fillId="3" borderId="2" xfId="0" applyFont="1" applyFill="1" applyBorder="1" applyAlignment="1">
      <alignment horizontal="right" vertical="center" wrapText="1"/>
    </xf>
    <xf numFmtId="0" fontId="12" fillId="3" borderId="2" xfId="1" applyNumberFormat="1" applyFont="1" applyFill="1" applyBorder="1" applyAlignment="1">
      <alignment horizontal="right" vertical="center" wrapText="1"/>
    </xf>
    <xf numFmtId="0" fontId="6" fillId="3" borderId="2" xfId="1" applyNumberFormat="1" applyFont="1" applyFill="1" applyBorder="1" applyAlignment="1">
      <alignment horizontal="right" vertical="center" wrapText="1"/>
    </xf>
    <xf numFmtId="0" fontId="12" fillId="3" borderId="6" xfId="0" applyFont="1" applyFill="1" applyBorder="1"/>
    <xf numFmtId="0" fontId="12" fillId="3" borderId="6" xfId="1" applyNumberFormat="1" applyFont="1" applyFill="1" applyBorder="1" applyAlignment="1">
      <alignment horizontal="right" vertical="center" wrapText="1"/>
    </xf>
    <xf numFmtId="0" fontId="12" fillId="3" borderId="6" xfId="1" applyNumberFormat="1" applyFont="1" applyFill="1" applyBorder="1" applyAlignment="1">
      <alignment horizontal="right" wrapText="1"/>
    </xf>
    <xf numFmtId="0" fontId="12" fillId="2" borderId="6" xfId="1" applyNumberFormat="1" applyFont="1" applyFill="1" applyBorder="1" applyAlignment="1">
      <alignment horizontal="right" wrapText="1"/>
    </xf>
    <xf numFmtId="0" fontId="6" fillId="2" borderId="2" xfId="1" applyNumberFormat="1" applyFont="1" applyFill="1" applyBorder="1" applyAlignment="1">
      <alignment horizontal="right" wrapText="1"/>
    </xf>
    <xf numFmtId="0" fontId="12" fillId="3" borderId="2" xfId="0" applyFont="1" applyFill="1" applyBorder="1" applyAlignment="1">
      <alignment horizontal="right" vertical="center"/>
    </xf>
    <xf numFmtId="0" fontId="0" fillId="3" borderId="2" xfId="0" applyFill="1" applyBorder="1" applyAlignment="1">
      <alignment horizontal="right"/>
    </xf>
    <xf numFmtId="0" fontId="0" fillId="3" borderId="2" xfId="0" applyFill="1" applyBorder="1" applyAlignment="1">
      <alignment horizontal="right" wrapText="1"/>
    </xf>
    <xf numFmtId="0" fontId="12" fillId="3" borderId="6" xfId="0" applyFont="1" applyFill="1" applyBorder="1" applyAlignment="1">
      <alignment horizontal="right"/>
    </xf>
    <xf numFmtId="0" fontId="28" fillId="3" borderId="6" xfId="0" applyFont="1" applyFill="1" applyBorder="1"/>
    <xf numFmtId="0" fontId="0" fillId="3" borderId="6" xfId="0" applyFill="1" applyBorder="1"/>
    <xf numFmtId="0" fontId="17" fillId="3" borderId="6" xfId="6" applyFont="1" applyFill="1" applyBorder="1"/>
    <xf numFmtId="0" fontId="6" fillId="3" borderId="6" xfId="6" applyFont="1" applyFill="1" applyBorder="1"/>
    <xf numFmtId="0" fontId="12" fillId="3" borderId="3" xfId="0" applyFont="1" applyFill="1" applyBorder="1" applyAlignment="1">
      <alignment horizontal="right"/>
    </xf>
    <xf numFmtId="0" fontId="12" fillId="3" borderId="3" xfId="0" applyFont="1" applyFill="1" applyBorder="1" applyAlignment="1">
      <alignment horizontal="right" wrapText="1"/>
    </xf>
    <xf numFmtId="0" fontId="0" fillId="3" borderId="3" xfId="0" applyFill="1" applyBorder="1"/>
    <xf numFmtId="0" fontId="0" fillId="3" borderId="2" xfId="0" applyFill="1" applyBorder="1"/>
    <xf numFmtId="0" fontId="6" fillId="0" borderId="0" xfId="0" applyFont="1" applyAlignment="1">
      <alignment horizontal="left" vertical="top" wrapText="1"/>
    </xf>
    <xf numFmtId="0" fontId="17" fillId="2" borderId="0" xfId="6" applyFont="1" applyFill="1" applyBorder="1" applyAlignment="1">
      <alignment horizontal="left" vertical="top" wrapText="1"/>
    </xf>
    <xf numFmtId="0" fontId="12" fillId="2" borderId="0" xfId="6" applyFont="1" applyFill="1" applyBorder="1" applyAlignment="1">
      <alignment horizontal="center" vertical="center"/>
    </xf>
    <xf numFmtId="0" fontId="12" fillId="3" borderId="2" xfId="6" applyFont="1" applyFill="1" applyBorder="1" applyAlignment="1">
      <alignment horizontal="center" wrapText="1"/>
    </xf>
    <xf numFmtId="0" fontId="12" fillId="3" borderId="2" xfId="6" applyFont="1" applyFill="1" applyBorder="1" applyAlignment="1">
      <alignment horizontal="center"/>
    </xf>
    <xf numFmtId="0" fontId="12" fillId="3" borderId="0" xfId="6" applyFont="1" applyFill="1" applyBorder="1" applyAlignment="1">
      <alignment horizontal="right" vertical="center" wrapText="1"/>
    </xf>
    <xf numFmtId="0" fontId="12" fillId="3" borderId="2" xfId="6" applyFont="1" applyFill="1" applyBorder="1" applyAlignment="1">
      <alignment horizontal="right" vertical="center" wrapText="1"/>
    </xf>
    <xf numFmtId="0" fontId="12" fillId="0" borderId="2" xfId="6" applyFont="1" applyBorder="1" applyAlignment="1">
      <alignment horizontal="center"/>
    </xf>
    <xf numFmtId="0" fontId="12" fillId="2" borderId="0" xfId="6" applyFont="1" applyFill="1" applyBorder="1" applyAlignment="1">
      <alignment horizontal="center"/>
    </xf>
    <xf numFmtId="0" fontId="12" fillId="3" borderId="5" xfId="6" applyFont="1" applyFill="1" applyBorder="1" applyAlignment="1">
      <alignment horizontal="right" vertical="center" wrapText="1"/>
    </xf>
    <xf numFmtId="0" fontId="12" fillId="0" borderId="6" xfId="6" applyFont="1" applyBorder="1" applyAlignment="1">
      <alignment horizontal="center"/>
    </xf>
    <xf numFmtId="0" fontId="12" fillId="3" borderId="6" xfId="6" applyFont="1" applyFill="1" applyBorder="1" applyAlignment="1">
      <alignment horizontal="center"/>
    </xf>
    <xf numFmtId="0" fontId="12" fillId="0" borderId="6" xfId="6" applyFont="1" applyBorder="1" applyAlignment="1">
      <alignment horizontal="center" wrapText="1"/>
    </xf>
    <xf numFmtId="0" fontId="12" fillId="3" borderId="6" xfId="0" applyFont="1" applyFill="1" applyBorder="1" applyAlignment="1">
      <alignment horizontal="center"/>
    </xf>
    <xf numFmtId="0" fontId="12" fillId="3" borderId="6" xfId="0" applyFont="1" applyFill="1" applyBorder="1" applyAlignment="1">
      <alignment horizontal="center" wrapText="1"/>
    </xf>
    <xf numFmtId="0" fontId="12" fillId="3" borderId="5" xfId="1" applyNumberFormat="1" applyFont="1" applyFill="1" applyBorder="1" applyAlignment="1">
      <alignment horizontal="right" vertical="center" wrapText="1"/>
    </xf>
    <xf numFmtId="0" fontId="12" fillId="3" borderId="2" xfId="1" applyNumberFormat="1" applyFont="1" applyFill="1" applyBorder="1" applyAlignment="1">
      <alignment horizontal="right" vertical="center" wrapText="1"/>
    </xf>
    <xf numFmtId="0" fontId="12" fillId="3" borderId="6" xfId="6" applyFont="1" applyFill="1" applyBorder="1" applyAlignment="1">
      <alignment horizontal="center" wrapText="1"/>
    </xf>
    <xf numFmtId="0" fontId="12" fillId="3" borderId="5" xfId="0" applyFont="1" applyFill="1" applyBorder="1" applyAlignment="1">
      <alignment horizontal="right" vertical="center" wrapText="1"/>
    </xf>
    <xf numFmtId="0" fontId="12" fillId="3" borderId="2" xfId="0" applyFont="1" applyFill="1" applyBorder="1" applyAlignment="1">
      <alignment horizontal="right" vertical="center" wrapText="1"/>
    </xf>
    <xf numFmtId="0" fontId="12" fillId="3" borderId="0" xfId="0" applyFont="1" applyFill="1" applyBorder="1" applyAlignment="1">
      <alignment horizontal="right" vertical="center" wrapText="1"/>
    </xf>
    <xf numFmtId="0" fontId="12" fillId="3" borderId="3" xfId="6" applyFont="1" applyFill="1" applyBorder="1" applyAlignment="1">
      <alignment horizontal="center"/>
    </xf>
    <xf numFmtId="0" fontId="12" fillId="3" borderId="3" xfId="6" applyFont="1" applyFill="1" applyBorder="1" applyAlignment="1">
      <alignment horizontal="center" wrapText="1"/>
    </xf>
    <xf numFmtId="0" fontId="13" fillId="3" borderId="0" xfId="54" applyFont="1" applyFill="1" applyAlignment="1">
      <alignment horizontal="left" vertical="top" wrapText="1"/>
    </xf>
    <xf numFmtId="0" fontId="6" fillId="0" borderId="0" xfId="6" applyFont="1" applyBorder="1" applyAlignment="1">
      <alignment horizontal="left" vertical="center" wrapText="1"/>
    </xf>
  </cellXfs>
  <cellStyles count="55">
    <cellStyle name="Comma" xfId="1" builtinId="3"/>
    <cellStyle name="Comma 2" xfId="2"/>
    <cellStyle name="Comma 2 2" xfId="28"/>
    <cellStyle name="Comma 2 2 2" xfId="48"/>
    <cellStyle name="Comma 2 3" xfId="38"/>
    <cellStyle name="Comma 3" xfId="3"/>
    <cellStyle name="Comma 3 2" xfId="39"/>
    <cellStyle name="Comma 4" xfId="33"/>
    <cellStyle name="Comma 4 2" xfId="50"/>
    <cellStyle name="Comma 5" xfId="37"/>
    <cellStyle name="Hyperlink" xfId="32" builtinId="8"/>
    <cellStyle name="myComma" xfId="4"/>
    <cellStyle name="Normal" xfId="0" builtinId="0"/>
    <cellStyle name="Normal 2" xfId="5"/>
    <cellStyle name="Normal 2 2" xfId="6"/>
    <cellStyle name="Normal 2 3" xfId="26"/>
    <cellStyle name="Normal 2 3 2" xfId="36"/>
    <cellStyle name="Normal 2 3 2 2" xfId="53"/>
    <cellStyle name="Normal 2 3 3" xfId="46"/>
    <cellStyle name="Normal 2 4" xfId="40"/>
    <cellStyle name="Normal 2_2013-14 additional tables cl" xfId="7"/>
    <cellStyle name="Normal 3" xfId="8"/>
    <cellStyle name="Normal 3 2" xfId="9"/>
    <cellStyle name="Normal 3 3" xfId="10"/>
    <cellStyle name="Normal 3 3 2" xfId="11"/>
    <cellStyle name="Normal 3 3 2 2" xfId="27"/>
    <cellStyle name="Normal 3 3 2 2 2" xfId="47"/>
    <cellStyle name="Normal 3 3 2 3" xfId="43"/>
    <cellStyle name="Normal 3 3 2_legal aid stats tables 13-14 with formulas" xfId="12"/>
    <cellStyle name="Normal 3 3 3" xfId="42"/>
    <cellStyle name="Normal 3 3_2013-14 additional tables cl" xfId="13"/>
    <cellStyle name="Normal 3 3_legal-aid-stats-tables-13-14_legal help tables_legal aid stats tables 13-14 with formulas" xfId="25"/>
    <cellStyle name="Normal 3 4" xfId="24"/>
    <cellStyle name="Normal 3 4 2" xfId="35"/>
    <cellStyle name="Normal 3 4 2 2" xfId="52"/>
    <cellStyle name="Normal 3 4 2 3" xfId="54"/>
    <cellStyle name="Normal 3 4 3" xfId="45"/>
    <cellStyle name="Normal 3 5" xfId="41"/>
    <cellStyle name="Normal 3_2013-14 additional tables cl" xfId="14"/>
    <cellStyle name="Normal 4" xfId="15"/>
    <cellStyle name="Normal 5" xfId="23"/>
    <cellStyle name="Normal 6" xfId="34"/>
    <cellStyle name="Normal 6 2" xfId="51"/>
    <cellStyle name="Output Amounts" xfId="16"/>
    <cellStyle name="Output Column Headings" xfId="17"/>
    <cellStyle name="Output Line Items" xfId="18"/>
    <cellStyle name="Output Report Heading" xfId="19"/>
    <cellStyle name="Output Report Title" xfId="20"/>
    <cellStyle name="Percent" xfId="21" builtinId="5"/>
    <cellStyle name="Percent 2" xfId="22"/>
    <cellStyle name="Percent 2 2" xfId="29"/>
    <cellStyle name="Percent 2 3" xfId="44"/>
    <cellStyle name="Percent 3" xfId="30"/>
    <cellStyle name="Percent 3 2" xfId="49"/>
    <cellStyle name="Percent 4" xfId="31"/>
  </cellStyles>
  <dxfs count="0"/>
  <tableStyles count="0" defaultTableStyle="TableStyleMedium9" defaultPivotStyle="PivotStyleLight16"/>
  <colors>
    <mruColors>
      <color rgb="FF2BD594"/>
      <color rgb="FF33CCCC"/>
      <color rgb="FF7FA3CB"/>
      <color rgb="FFFFD1E8"/>
      <color rgb="FFCC0099"/>
      <color rgb="FFD60093"/>
      <color rgb="FFFFFFCC"/>
      <color rgb="FFEFE1EA"/>
      <color rgb="FFD1FFE6"/>
      <color rgb="FFFFD1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7</xdr:col>
      <xdr:colOff>9526</xdr:colOff>
      <xdr:row>6</xdr:row>
      <xdr:rowOff>0</xdr:rowOff>
    </xdr:to>
    <xdr:grpSp>
      <xdr:nvGrpSpPr>
        <xdr:cNvPr id="6" name="Group 5"/>
        <xdr:cNvGrpSpPr/>
      </xdr:nvGrpSpPr>
      <xdr:grpSpPr>
        <a:xfrm>
          <a:off x="0" y="933450"/>
          <a:ext cx="6296026" cy="666750"/>
          <a:chOff x="0" y="933450"/>
          <a:chExt cx="6296026" cy="666750"/>
        </a:xfrm>
      </xdr:grpSpPr>
      <xdr:cxnSp macro="">
        <xdr:nvCxnSpPr>
          <xdr:cNvPr id="2" name="Straight Connector 1"/>
          <xdr:cNvCxnSpPr/>
        </xdr:nvCxnSpPr>
        <xdr:spPr>
          <a:xfrm flipH="1">
            <a:off x="2505075" y="1600200"/>
            <a:ext cx="3790951"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 name="Straight Connector 2"/>
          <xdr:cNvCxnSpPr/>
        </xdr:nvCxnSpPr>
        <xdr:spPr>
          <a:xfrm flipH="1">
            <a:off x="2505075" y="933450"/>
            <a:ext cx="3790951"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Straight Connector 6"/>
          <xdr:cNvCxnSpPr/>
        </xdr:nvCxnSpPr>
        <xdr:spPr>
          <a:xfrm flipH="1">
            <a:off x="0" y="1600200"/>
            <a:ext cx="12382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7" name="Straight Connector 16"/>
          <xdr:cNvCxnSpPr/>
        </xdr:nvCxnSpPr>
        <xdr:spPr>
          <a:xfrm flipH="1">
            <a:off x="1562100" y="1600200"/>
            <a:ext cx="7810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8" name="Straight Connector 17"/>
          <xdr:cNvCxnSpPr/>
        </xdr:nvCxnSpPr>
        <xdr:spPr>
          <a:xfrm flipH="1">
            <a:off x="1571625" y="933450"/>
            <a:ext cx="762001"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180976</xdr:colOff>
      <xdr:row>6</xdr:row>
      <xdr:rowOff>0</xdr:rowOff>
    </xdr:from>
    <xdr:to>
      <xdr:col>8</xdr:col>
      <xdr:colOff>19050</xdr:colOff>
      <xdr:row>6</xdr:row>
      <xdr:rowOff>0</xdr:rowOff>
    </xdr:to>
    <xdr:cxnSp macro="">
      <xdr:nvCxnSpPr>
        <xdr:cNvPr id="2" name="Straight Connector 1"/>
        <xdr:cNvCxnSpPr/>
      </xdr:nvCxnSpPr>
      <xdr:spPr>
        <a:xfrm flipH="1">
          <a:off x="2257426" y="1247775"/>
          <a:ext cx="400049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177113</xdr:colOff>
      <xdr:row>5</xdr:row>
      <xdr:rowOff>0</xdr:rowOff>
    </xdr:from>
    <xdr:to>
      <xdr:col>3</xdr:col>
      <xdr:colOff>19050</xdr:colOff>
      <xdr:row>5</xdr:row>
      <xdr:rowOff>0</xdr:rowOff>
    </xdr:to>
    <xdr:cxnSp macro="">
      <xdr:nvCxnSpPr>
        <xdr:cNvPr id="3" name="Straight Connector 2"/>
        <xdr:cNvCxnSpPr/>
      </xdr:nvCxnSpPr>
      <xdr:spPr>
        <a:xfrm flipH="1">
          <a:off x="1434413" y="904875"/>
          <a:ext cx="66108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304800</xdr:colOff>
      <xdr:row>6</xdr:row>
      <xdr:rowOff>0</xdr:rowOff>
    </xdr:from>
    <xdr:to>
      <xdr:col>12</xdr:col>
      <xdr:colOff>9525</xdr:colOff>
      <xdr:row>6</xdr:row>
      <xdr:rowOff>0</xdr:rowOff>
    </xdr:to>
    <xdr:cxnSp macro="">
      <xdr:nvCxnSpPr>
        <xdr:cNvPr id="11" name="Straight Connector 10"/>
        <xdr:cNvCxnSpPr/>
      </xdr:nvCxnSpPr>
      <xdr:spPr>
        <a:xfrm flipH="1">
          <a:off x="6543675" y="1247775"/>
          <a:ext cx="2962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333375</xdr:colOff>
      <xdr:row>5</xdr:row>
      <xdr:rowOff>0</xdr:rowOff>
    </xdr:from>
    <xdr:to>
      <xdr:col>12</xdr:col>
      <xdr:colOff>1933</xdr:colOff>
      <xdr:row>5</xdr:row>
      <xdr:rowOff>0</xdr:rowOff>
    </xdr:to>
    <xdr:cxnSp macro="">
      <xdr:nvCxnSpPr>
        <xdr:cNvPr id="12" name="Straight Connector 11"/>
        <xdr:cNvCxnSpPr/>
      </xdr:nvCxnSpPr>
      <xdr:spPr>
        <a:xfrm flipH="1">
          <a:off x="6572250" y="904875"/>
          <a:ext cx="292610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161927</xdr:colOff>
      <xdr:row>6</xdr:row>
      <xdr:rowOff>0</xdr:rowOff>
    </xdr:from>
    <xdr:to>
      <xdr:col>3</xdr:col>
      <xdr:colOff>28575</xdr:colOff>
      <xdr:row>6</xdr:row>
      <xdr:rowOff>0</xdr:rowOff>
    </xdr:to>
    <xdr:cxnSp macro="">
      <xdr:nvCxnSpPr>
        <xdr:cNvPr id="13" name="Straight Connector 12"/>
        <xdr:cNvCxnSpPr/>
      </xdr:nvCxnSpPr>
      <xdr:spPr>
        <a:xfrm flipH="1">
          <a:off x="1419227" y="1247775"/>
          <a:ext cx="68579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180333</xdr:colOff>
      <xdr:row>5</xdr:row>
      <xdr:rowOff>0</xdr:rowOff>
    </xdr:from>
    <xdr:to>
      <xdr:col>8</xdr:col>
      <xdr:colOff>9525</xdr:colOff>
      <xdr:row>5</xdr:row>
      <xdr:rowOff>0</xdr:rowOff>
    </xdr:to>
    <xdr:cxnSp macro="">
      <xdr:nvCxnSpPr>
        <xdr:cNvPr id="14" name="Straight Connector 13"/>
        <xdr:cNvCxnSpPr/>
      </xdr:nvCxnSpPr>
      <xdr:spPr>
        <a:xfrm flipH="1">
          <a:off x="2256783" y="904875"/>
          <a:ext cx="399161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5</xdr:row>
      <xdr:rowOff>0</xdr:rowOff>
    </xdr:from>
    <xdr:to>
      <xdr:col>14</xdr:col>
      <xdr:colOff>28575</xdr:colOff>
      <xdr:row>6</xdr:row>
      <xdr:rowOff>0</xdr:rowOff>
    </xdr:to>
    <xdr:grpSp>
      <xdr:nvGrpSpPr>
        <xdr:cNvPr id="3" name="Group 2"/>
        <xdr:cNvGrpSpPr/>
      </xdr:nvGrpSpPr>
      <xdr:grpSpPr>
        <a:xfrm>
          <a:off x="1" y="952500"/>
          <a:ext cx="10344149" cy="485775"/>
          <a:chOff x="1" y="952500"/>
          <a:chExt cx="10344149" cy="485775"/>
        </a:xfrm>
      </xdr:grpSpPr>
      <xdr:cxnSp macro="">
        <xdr:nvCxnSpPr>
          <xdr:cNvPr id="2" name="Straight Connector 1"/>
          <xdr:cNvCxnSpPr/>
        </xdr:nvCxnSpPr>
        <xdr:spPr>
          <a:xfrm flipH="1">
            <a:off x="1" y="1438275"/>
            <a:ext cx="118109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Straight Connector 3"/>
          <xdr:cNvCxnSpPr/>
        </xdr:nvCxnSpPr>
        <xdr:spPr>
          <a:xfrm flipH="1">
            <a:off x="2333625" y="1438275"/>
            <a:ext cx="14859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Straight Connector 5"/>
          <xdr:cNvCxnSpPr/>
        </xdr:nvCxnSpPr>
        <xdr:spPr>
          <a:xfrm flipH="1">
            <a:off x="2324100" y="952500"/>
            <a:ext cx="14859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Straight Connector 6"/>
          <xdr:cNvCxnSpPr/>
        </xdr:nvCxnSpPr>
        <xdr:spPr>
          <a:xfrm flipH="1">
            <a:off x="1323975" y="1438275"/>
            <a:ext cx="7905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 name="Straight Connector 9"/>
          <xdr:cNvCxnSpPr/>
        </xdr:nvCxnSpPr>
        <xdr:spPr>
          <a:xfrm flipH="1">
            <a:off x="4133850" y="1438275"/>
            <a:ext cx="1190626"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 name="Straight Connector 11"/>
          <xdr:cNvCxnSpPr/>
        </xdr:nvCxnSpPr>
        <xdr:spPr>
          <a:xfrm flipH="1">
            <a:off x="5543550" y="1438275"/>
            <a:ext cx="140017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 name="Straight Connector 13"/>
          <xdr:cNvCxnSpPr/>
        </xdr:nvCxnSpPr>
        <xdr:spPr>
          <a:xfrm flipH="1">
            <a:off x="7143750" y="1438275"/>
            <a:ext cx="32004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6" name="Straight Connector 15"/>
          <xdr:cNvCxnSpPr/>
        </xdr:nvCxnSpPr>
        <xdr:spPr>
          <a:xfrm flipH="1">
            <a:off x="7134225" y="952500"/>
            <a:ext cx="32004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 name="Straight Connector 10"/>
          <xdr:cNvCxnSpPr/>
        </xdr:nvCxnSpPr>
        <xdr:spPr>
          <a:xfrm flipH="1">
            <a:off x="4152900" y="952500"/>
            <a:ext cx="2800351"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200025</xdr:colOff>
      <xdr:row>6</xdr:row>
      <xdr:rowOff>0</xdr:rowOff>
    </xdr:from>
    <xdr:to>
      <xdr:col>13</xdr:col>
      <xdr:colOff>5804</xdr:colOff>
      <xdr:row>6</xdr:row>
      <xdr:rowOff>0</xdr:rowOff>
    </xdr:to>
    <xdr:cxnSp macro="">
      <xdr:nvCxnSpPr>
        <xdr:cNvPr id="2" name="Straight Connector 1"/>
        <xdr:cNvCxnSpPr/>
      </xdr:nvCxnSpPr>
      <xdr:spPr>
        <a:xfrm flipH="1">
          <a:off x="1457325" y="1276350"/>
          <a:ext cx="720670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209550</xdr:colOff>
      <xdr:row>7</xdr:row>
      <xdr:rowOff>0</xdr:rowOff>
    </xdr:from>
    <xdr:to>
      <xdr:col>13</xdr:col>
      <xdr:colOff>15329</xdr:colOff>
      <xdr:row>7</xdr:row>
      <xdr:rowOff>0</xdr:rowOff>
    </xdr:to>
    <xdr:cxnSp macro="">
      <xdr:nvCxnSpPr>
        <xdr:cNvPr id="4" name="Straight Connector 3"/>
        <xdr:cNvCxnSpPr/>
      </xdr:nvCxnSpPr>
      <xdr:spPr>
        <a:xfrm flipH="1">
          <a:off x="1466850" y="1762125"/>
          <a:ext cx="73400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228600</xdr:colOff>
      <xdr:row>20</xdr:row>
      <xdr:rowOff>0</xdr:rowOff>
    </xdr:from>
    <xdr:to>
      <xdr:col>12</xdr:col>
      <xdr:colOff>600075</xdr:colOff>
      <xdr:row>20</xdr:row>
      <xdr:rowOff>0</xdr:rowOff>
    </xdr:to>
    <xdr:cxnSp macro="">
      <xdr:nvCxnSpPr>
        <xdr:cNvPr id="5" name="Straight Connector 4"/>
        <xdr:cNvCxnSpPr/>
      </xdr:nvCxnSpPr>
      <xdr:spPr>
        <a:xfrm flipH="1">
          <a:off x="1485900" y="3733800"/>
          <a:ext cx="7296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238125</xdr:colOff>
      <xdr:row>21</xdr:row>
      <xdr:rowOff>0</xdr:rowOff>
    </xdr:from>
    <xdr:to>
      <xdr:col>13</xdr:col>
      <xdr:colOff>0</xdr:colOff>
      <xdr:row>21</xdr:row>
      <xdr:rowOff>0</xdr:rowOff>
    </xdr:to>
    <xdr:cxnSp macro="">
      <xdr:nvCxnSpPr>
        <xdr:cNvPr id="6" name="Straight Connector 5"/>
        <xdr:cNvCxnSpPr/>
      </xdr:nvCxnSpPr>
      <xdr:spPr>
        <a:xfrm flipH="1">
          <a:off x="1495425" y="4219575"/>
          <a:ext cx="7296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9527</xdr:colOff>
      <xdr:row>5</xdr:row>
      <xdr:rowOff>9525</xdr:rowOff>
    </xdr:from>
    <xdr:to>
      <xdr:col>10</xdr:col>
      <xdr:colOff>9525</xdr:colOff>
      <xdr:row>6</xdr:row>
      <xdr:rowOff>0</xdr:rowOff>
    </xdr:to>
    <xdr:grpSp>
      <xdr:nvGrpSpPr>
        <xdr:cNvPr id="3" name="Group 2"/>
        <xdr:cNvGrpSpPr/>
      </xdr:nvGrpSpPr>
      <xdr:grpSpPr>
        <a:xfrm>
          <a:off x="9527" y="914400"/>
          <a:ext cx="7791448" cy="657225"/>
          <a:chOff x="9527" y="914400"/>
          <a:chExt cx="7791448" cy="657225"/>
        </a:xfrm>
      </xdr:grpSpPr>
      <xdr:cxnSp macro="">
        <xdr:nvCxnSpPr>
          <xdr:cNvPr id="18" name="Straight Connector 17"/>
          <xdr:cNvCxnSpPr/>
        </xdr:nvCxnSpPr>
        <xdr:spPr>
          <a:xfrm flipH="1">
            <a:off x="1543050" y="1571625"/>
            <a:ext cx="35433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9" name="Straight Connector 18"/>
          <xdr:cNvCxnSpPr/>
        </xdr:nvCxnSpPr>
        <xdr:spPr>
          <a:xfrm flipH="1">
            <a:off x="1562101" y="914400"/>
            <a:ext cx="352424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0" name="Straight Connector 19"/>
          <xdr:cNvCxnSpPr/>
        </xdr:nvCxnSpPr>
        <xdr:spPr>
          <a:xfrm flipH="1">
            <a:off x="5438778" y="1571625"/>
            <a:ext cx="2352672"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1" name="Straight Connector 20"/>
          <xdr:cNvCxnSpPr/>
        </xdr:nvCxnSpPr>
        <xdr:spPr>
          <a:xfrm flipH="1">
            <a:off x="5429251" y="914400"/>
            <a:ext cx="237172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9" name="Straight Connector 28"/>
          <xdr:cNvCxnSpPr/>
        </xdr:nvCxnSpPr>
        <xdr:spPr>
          <a:xfrm flipH="1">
            <a:off x="9527" y="1571625"/>
            <a:ext cx="1123948"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5</xdr:row>
      <xdr:rowOff>0</xdr:rowOff>
    </xdr:from>
    <xdr:to>
      <xdr:col>12</xdr:col>
      <xdr:colOff>9525</xdr:colOff>
      <xdr:row>6</xdr:row>
      <xdr:rowOff>0</xdr:rowOff>
    </xdr:to>
    <xdr:grpSp>
      <xdr:nvGrpSpPr>
        <xdr:cNvPr id="2" name="Group 1"/>
        <xdr:cNvGrpSpPr/>
      </xdr:nvGrpSpPr>
      <xdr:grpSpPr>
        <a:xfrm>
          <a:off x="1" y="1066800"/>
          <a:ext cx="9839324" cy="342900"/>
          <a:chOff x="1" y="1066800"/>
          <a:chExt cx="9839324" cy="342900"/>
        </a:xfrm>
      </xdr:grpSpPr>
      <xdr:cxnSp macro="">
        <xdr:nvCxnSpPr>
          <xdr:cNvPr id="17" name="Straight Connector 16"/>
          <xdr:cNvCxnSpPr/>
        </xdr:nvCxnSpPr>
        <xdr:spPr>
          <a:xfrm flipH="1">
            <a:off x="3209925" y="1066800"/>
            <a:ext cx="15525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6" name="Straight Connector 25"/>
          <xdr:cNvCxnSpPr/>
        </xdr:nvCxnSpPr>
        <xdr:spPr>
          <a:xfrm flipH="1">
            <a:off x="3209925" y="1409700"/>
            <a:ext cx="15525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7" name="Straight Connector 26"/>
          <xdr:cNvCxnSpPr/>
        </xdr:nvCxnSpPr>
        <xdr:spPr>
          <a:xfrm flipH="1">
            <a:off x="4981576" y="1066800"/>
            <a:ext cx="158114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8" name="Straight Connector 27"/>
          <xdr:cNvCxnSpPr/>
        </xdr:nvCxnSpPr>
        <xdr:spPr>
          <a:xfrm flipH="1">
            <a:off x="4981577" y="1409700"/>
            <a:ext cx="1571623"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3" name="Straight Connector 32"/>
          <xdr:cNvCxnSpPr/>
        </xdr:nvCxnSpPr>
        <xdr:spPr>
          <a:xfrm flipH="1">
            <a:off x="6838950" y="1066800"/>
            <a:ext cx="12763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4" name="Straight Connector 33"/>
          <xdr:cNvCxnSpPr/>
        </xdr:nvCxnSpPr>
        <xdr:spPr>
          <a:xfrm flipH="1">
            <a:off x="6838952" y="1409700"/>
            <a:ext cx="1304923"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5" name="Straight Connector 34"/>
          <xdr:cNvCxnSpPr/>
        </xdr:nvCxnSpPr>
        <xdr:spPr>
          <a:xfrm flipH="1">
            <a:off x="8420105" y="1066800"/>
            <a:ext cx="1419220" cy="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6" name="Straight Connector 35"/>
          <xdr:cNvCxnSpPr/>
        </xdr:nvCxnSpPr>
        <xdr:spPr>
          <a:xfrm flipH="1">
            <a:off x="8410577" y="1409700"/>
            <a:ext cx="142874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9" name="Straight Connector 38"/>
          <xdr:cNvCxnSpPr/>
        </xdr:nvCxnSpPr>
        <xdr:spPr>
          <a:xfrm flipH="1">
            <a:off x="1524000" y="1066800"/>
            <a:ext cx="15525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0" name="Straight Connector 39"/>
          <xdr:cNvCxnSpPr/>
        </xdr:nvCxnSpPr>
        <xdr:spPr>
          <a:xfrm flipH="1">
            <a:off x="1524000" y="1409700"/>
            <a:ext cx="15525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3" name="Straight Connector 22"/>
          <xdr:cNvCxnSpPr/>
        </xdr:nvCxnSpPr>
        <xdr:spPr>
          <a:xfrm flipH="1">
            <a:off x="1" y="1409700"/>
            <a:ext cx="1238249"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209550</xdr:colOff>
      <xdr:row>4</xdr:row>
      <xdr:rowOff>323850</xdr:rowOff>
    </xdr:from>
    <xdr:to>
      <xdr:col>12</xdr:col>
      <xdr:colOff>9525</xdr:colOff>
      <xdr:row>6</xdr:row>
      <xdr:rowOff>0</xdr:rowOff>
    </xdr:to>
    <xdr:grpSp>
      <xdr:nvGrpSpPr>
        <xdr:cNvPr id="3" name="Group 2"/>
        <xdr:cNvGrpSpPr/>
      </xdr:nvGrpSpPr>
      <xdr:grpSpPr>
        <a:xfrm>
          <a:off x="1485900" y="1047750"/>
          <a:ext cx="7505700" cy="342900"/>
          <a:chOff x="1485900" y="1047750"/>
          <a:chExt cx="7505700" cy="342900"/>
        </a:xfrm>
      </xdr:grpSpPr>
      <xdr:cxnSp macro="">
        <xdr:nvCxnSpPr>
          <xdr:cNvPr id="2" name="Straight Connector 1"/>
          <xdr:cNvCxnSpPr/>
        </xdr:nvCxnSpPr>
        <xdr:spPr>
          <a:xfrm flipH="1">
            <a:off x="1485900" y="1390650"/>
            <a:ext cx="13239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Straight Connector 5"/>
          <xdr:cNvCxnSpPr/>
        </xdr:nvCxnSpPr>
        <xdr:spPr>
          <a:xfrm flipH="1">
            <a:off x="1495425" y="1047750"/>
            <a:ext cx="13144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Straight Connector 6"/>
          <xdr:cNvCxnSpPr/>
        </xdr:nvCxnSpPr>
        <xdr:spPr>
          <a:xfrm flipH="1">
            <a:off x="3057525" y="1390650"/>
            <a:ext cx="12858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 name="Straight Connector 7"/>
          <xdr:cNvCxnSpPr/>
        </xdr:nvCxnSpPr>
        <xdr:spPr>
          <a:xfrm flipH="1">
            <a:off x="3057525" y="1047750"/>
            <a:ext cx="12858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9" name="Straight Connector 18"/>
          <xdr:cNvCxnSpPr/>
        </xdr:nvCxnSpPr>
        <xdr:spPr>
          <a:xfrm flipH="1">
            <a:off x="4514850" y="1390650"/>
            <a:ext cx="12668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0" name="Straight Connector 19"/>
          <xdr:cNvCxnSpPr/>
        </xdr:nvCxnSpPr>
        <xdr:spPr>
          <a:xfrm flipH="1">
            <a:off x="4514850" y="1057275"/>
            <a:ext cx="12668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3" name="Straight Connector 22"/>
          <xdr:cNvCxnSpPr/>
        </xdr:nvCxnSpPr>
        <xdr:spPr>
          <a:xfrm flipH="1">
            <a:off x="5981700" y="1390650"/>
            <a:ext cx="12668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4" name="Straight Connector 23"/>
          <xdr:cNvCxnSpPr/>
        </xdr:nvCxnSpPr>
        <xdr:spPr>
          <a:xfrm flipH="1">
            <a:off x="5981700" y="1057275"/>
            <a:ext cx="12668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5" name="Straight Connector 24"/>
          <xdr:cNvCxnSpPr/>
        </xdr:nvCxnSpPr>
        <xdr:spPr>
          <a:xfrm>
            <a:off x="7524753" y="1390650"/>
            <a:ext cx="146684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6" name="Straight Connector 25"/>
          <xdr:cNvCxnSpPr/>
        </xdr:nvCxnSpPr>
        <xdr:spPr>
          <a:xfrm flipH="1">
            <a:off x="7534275" y="1057275"/>
            <a:ext cx="1447801"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9525</xdr:colOff>
      <xdr:row>7</xdr:row>
      <xdr:rowOff>0</xdr:rowOff>
    </xdr:to>
    <xdr:grpSp>
      <xdr:nvGrpSpPr>
        <xdr:cNvPr id="4" name="Group 3"/>
        <xdr:cNvGrpSpPr/>
      </xdr:nvGrpSpPr>
      <xdr:grpSpPr>
        <a:xfrm>
          <a:off x="0" y="1057275"/>
          <a:ext cx="6153150" cy="657225"/>
          <a:chOff x="0" y="1057275"/>
          <a:chExt cx="6153150" cy="657225"/>
        </a:xfrm>
      </xdr:grpSpPr>
      <xdr:cxnSp macro="">
        <xdr:nvCxnSpPr>
          <xdr:cNvPr id="2" name="Straight Connector 1"/>
          <xdr:cNvCxnSpPr/>
        </xdr:nvCxnSpPr>
        <xdr:spPr>
          <a:xfrm flipH="1">
            <a:off x="1504950" y="1714500"/>
            <a:ext cx="21431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 name="Straight Connector 2"/>
          <xdr:cNvCxnSpPr/>
        </xdr:nvCxnSpPr>
        <xdr:spPr>
          <a:xfrm flipH="1">
            <a:off x="1514476" y="1057275"/>
            <a:ext cx="214312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Straight Connector 5"/>
          <xdr:cNvCxnSpPr/>
        </xdr:nvCxnSpPr>
        <xdr:spPr>
          <a:xfrm flipH="1">
            <a:off x="3952876" y="1714500"/>
            <a:ext cx="220027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Straight Connector 6"/>
          <xdr:cNvCxnSpPr/>
        </xdr:nvCxnSpPr>
        <xdr:spPr>
          <a:xfrm flipH="1">
            <a:off x="3962402" y="1057275"/>
            <a:ext cx="219074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 name="Straight Connector 11"/>
          <xdr:cNvCxnSpPr/>
        </xdr:nvCxnSpPr>
        <xdr:spPr>
          <a:xfrm flipH="1">
            <a:off x="0" y="1714500"/>
            <a:ext cx="125730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16</xdr:col>
      <xdr:colOff>0</xdr:colOff>
      <xdr:row>6</xdr:row>
      <xdr:rowOff>0</xdr:rowOff>
    </xdr:to>
    <xdr:grpSp>
      <xdr:nvGrpSpPr>
        <xdr:cNvPr id="3" name="Group 2"/>
        <xdr:cNvGrpSpPr/>
      </xdr:nvGrpSpPr>
      <xdr:grpSpPr>
        <a:xfrm>
          <a:off x="0" y="923925"/>
          <a:ext cx="9648825" cy="485775"/>
          <a:chOff x="0" y="952500"/>
          <a:chExt cx="9648825" cy="485775"/>
        </a:xfrm>
      </xdr:grpSpPr>
      <xdr:cxnSp macro="">
        <xdr:nvCxnSpPr>
          <xdr:cNvPr id="2" name="Straight Connector 1"/>
          <xdr:cNvCxnSpPr/>
        </xdr:nvCxnSpPr>
        <xdr:spPr>
          <a:xfrm flipH="1">
            <a:off x="1371600" y="1438275"/>
            <a:ext cx="40195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Straight Connector 3"/>
          <xdr:cNvCxnSpPr/>
        </xdr:nvCxnSpPr>
        <xdr:spPr>
          <a:xfrm flipH="1">
            <a:off x="1371600" y="952500"/>
            <a:ext cx="40195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Straight Connector 4"/>
          <xdr:cNvCxnSpPr/>
        </xdr:nvCxnSpPr>
        <xdr:spPr>
          <a:xfrm flipH="1">
            <a:off x="5572125" y="1438275"/>
            <a:ext cx="40767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Straight Connector 5"/>
          <xdr:cNvCxnSpPr/>
        </xdr:nvCxnSpPr>
        <xdr:spPr>
          <a:xfrm flipH="1">
            <a:off x="5572126" y="952500"/>
            <a:ext cx="406717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5" name="Straight Connector 14"/>
          <xdr:cNvCxnSpPr/>
        </xdr:nvCxnSpPr>
        <xdr:spPr>
          <a:xfrm flipH="1">
            <a:off x="0" y="1438275"/>
            <a:ext cx="111442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0</xdr:rowOff>
    </xdr:from>
    <xdr:to>
      <xdr:col>16</xdr:col>
      <xdr:colOff>28575</xdr:colOff>
      <xdr:row>6</xdr:row>
      <xdr:rowOff>0</xdr:rowOff>
    </xdr:to>
    <xdr:grpSp>
      <xdr:nvGrpSpPr>
        <xdr:cNvPr id="2" name="Group 1"/>
        <xdr:cNvGrpSpPr/>
      </xdr:nvGrpSpPr>
      <xdr:grpSpPr>
        <a:xfrm>
          <a:off x="0" y="952500"/>
          <a:ext cx="9715500" cy="485775"/>
          <a:chOff x="0" y="952500"/>
          <a:chExt cx="9715500" cy="485775"/>
        </a:xfrm>
      </xdr:grpSpPr>
      <xdr:cxnSp macro="">
        <xdr:nvCxnSpPr>
          <xdr:cNvPr id="4" name="Straight Connector 3"/>
          <xdr:cNvCxnSpPr/>
        </xdr:nvCxnSpPr>
        <xdr:spPr>
          <a:xfrm flipH="1">
            <a:off x="1409700" y="1438275"/>
            <a:ext cx="40481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Straight Connector 4"/>
          <xdr:cNvCxnSpPr/>
        </xdr:nvCxnSpPr>
        <xdr:spPr>
          <a:xfrm flipH="1">
            <a:off x="1409700" y="952500"/>
            <a:ext cx="40481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 name="Straight Connector 7"/>
          <xdr:cNvCxnSpPr/>
        </xdr:nvCxnSpPr>
        <xdr:spPr>
          <a:xfrm flipH="1">
            <a:off x="5781675" y="1438275"/>
            <a:ext cx="39338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9" name="Straight Connector 8"/>
          <xdr:cNvCxnSpPr/>
        </xdr:nvCxnSpPr>
        <xdr:spPr>
          <a:xfrm flipH="1">
            <a:off x="5781675" y="952500"/>
            <a:ext cx="39147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6" name="Straight Connector 15"/>
          <xdr:cNvCxnSpPr/>
        </xdr:nvCxnSpPr>
        <xdr:spPr>
          <a:xfrm flipH="1">
            <a:off x="0" y="1438275"/>
            <a:ext cx="110490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6191</xdr:colOff>
      <xdr:row>5</xdr:row>
      <xdr:rowOff>0</xdr:rowOff>
    </xdr:from>
    <xdr:to>
      <xdr:col>6</xdr:col>
      <xdr:colOff>38100</xdr:colOff>
      <xdr:row>5</xdr:row>
      <xdr:rowOff>0</xdr:rowOff>
    </xdr:to>
    <xdr:grpSp>
      <xdr:nvGrpSpPr>
        <xdr:cNvPr id="3" name="Group 2"/>
        <xdr:cNvGrpSpPr/>
      </xdr:nvGrpSpPr>
      <xdr:grpSpPr>
        <a:xfrm>
          <a:off x="6191" y="1295400"/>
          <a:ext cx="5699284" cy="0"/>
          <a:chOff x="6191" y="1295400"/>
          <a:chExt cx="5699284" cy="0"/>
        </a:xfrm>
      </xdr:grpSpPr>
      <xdr:cxnSp macro="">
        <xdr:nvCxnSpPr>
          <xdr:cNvPr id="2" name="Straight Connector 1"/>
          <xdr:cNvCxnSpPr/>
        </xdr:nvCxnSpPr>
        <xdr:spPr>
          <a:xfrm flipH="1">
            <a:off x="1466850" y="1295400"/>
            <a:ext cx="42386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Straight Connector 3"/>
          <xdr:cNvCxnSpPr/>
        </xdr:nvCxnSpPr>
        <xdr:spPr>
          <a:xfrm flipH="1">
            <a:off x="6191" y="1295400"/>
            <a:ext cx="1117759"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238125</xdr:colOff>
      <xdr:row>5</xdr:row>
      <xdr:rowOff>0</xdr:rowOff>
    </xdr:from>
    <xdr:to>
      <xdr:col>10</xdr:col>
      <xdr:colOff>19050</xdr:colOff>
      <xdr:row>6</xdr:row>
      <xdr:rowOff>0</xdr:rowOff>
    </xdr:to>
    <xdr:grpSp>
      <xdr:nvGrpSpPr>
        <xdr:cNvPr id="3" name="Group 2"/>
        <xdr:cNvGrpSpPr/>
      </xdr:nvGrpSpPr>
      <xdr:grpSpPr>
        <a:xfrm>
          <a:off x="1409700" y="942975"/>
          <a:ext cx="6819900" cy="485775"/>
          <a:chOff x="1409700" y="942975"/>
          <a:chExt cx="6819900" cy="485775"/>
        </a:xfrm>
      </xdr:grpSpPr>
      <xdr:cxnSp macro="">
        <xdr:nvCxnSpPr>
          <xdr:cNvPr id="2" name="Straight Connector 1"/>
          <xdr:cNvCxnSpPr/>
        </xdr:nvCxnSpPr>
        <xdr:spPr>
          <a:xfrm flipH="1">
            <a:off x="1409700" y="1428750"/>
            <a:ext cx="32385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Straight Connector 3"/>
          <xdr:cNvCxnSpPr/>
        </xdr:nvCxnSpPr>
        <xdr:spPr>
          <a:xfrm flipH="1">
            <a:off x="4981575" y="1428750"/>
            <a:ext cx="32480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 name="Straight Connector 9"/>
          <xdr:cNvCxnSpPr/>
        </xdr:nvCxnSpPr>
        <xdr:spPr>
          <a:xfrm flipH="1">
            <a:off x="1428750" y="942975"/>
            <a:ext cx="32194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 name="Straight Connector 10"/>
          <xdr:cNvCxnSpPr/>
        </xdr:nvCxnSpPr>
        <xdr:spPr>
          <a:xfrm flipH="1">
            <a:off x="4962526" y="942975"/>
            <a:ext cx="3257549"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overnment/collections/legal-aid-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7"/>
  <sheetViews>
    <sheetView tabSelected="1" zoomScaleNormal="100" zoomScaleSheetLayoutView="100" workbookViewId="0"/>
  </sheetViews>
  <sheetFormatPr defaultColWidth="10.7109375" defaultRowHeight="14.25" x14ac:dyDescent="0.2"/>
  <cols>
    <col min="1" max="1" width="14.7109375" style="52" customWidth="1"/>
    <col min="2" max="2" width="78.28515625" style="52" customWidth="1"/>
    <col min="3" max="3" width="22.42578125" style="77" customWidth="1"/>
    <col min="4" max="4" width="14.28515625" style="77" customWidth="1"/>
    <col min="5" max="5" width="18" style="49" customWidth="1"/>
    <col min="6" max="16384" width="10.7109375" style="49"/>
  </cols>
  <sheetData>
    <row r="1" spans="1:5" s="45" customFormat="1" ht="18.75" customHeight="1" x14ac:dyDescent="0.2">
      <c r="A1" s="43" t="s">
        <v>314</v>
      </c>
      <c r="B1" s="44"/>
      <c r="C1" s="43"/>
      <c r="D1" s="43"/>
    </row>
    <row r="2" spans="1:5" s="76" customFormat="1" ht="33" customHeight="1" x14ac:dyDescent="0.2">
      <c r="A2" s="425" t="s">
        <v>18</v>
      </c>
      <c r="B2" s="425" t="s">
        <v>17</v>
      </c>
      <c r="C2" s="425" t="s">
        <v>16</v>
      </c>
      <c r="D2" s="426" t="s">
        <v>264</v>
      </c>
      <c r="E2" s="225"/>
    </row>
    <row r="3" spans="1:5" s="432" customFormat="1" ht="18.75" customHeight="1" x14ac:dyDescent="0.25">
      <c r="A3" s="428" t="s">
        <v>307</v>
      </c>
      <c r="B3" s="429"/>
      <c r="C3" s="429"/>
      <c r="D3" s="430"/>
      <c r="E3" s="431"/>
    </row>
    <row r="4" spans="1:5" s="45" customFormat="1" ht="16.5" customHeight="1" x14ac:dyDescent="0.2">
      <c r="A4" s="424" t="s">
        <v>118</v>
      </c>
      <c r="B4" s="47" t="s">
        <v>119</v>
      </c>
      <c r="C4" s="46" t="s">
        <v>319</v>
      </c>
      <c r="D4" s="436">
        <v>42089</v>
      </c>
      <c r="E4" s="224"/>
    </row>
    <row r="5" spans="1:5" s="45" customFormat="1" ht="16.5" customHeight="1" x14ac:dyDescent="0.2">
      <c r="A5" s="424" t="s">
        <v>120</v>
      </c>
      <c r="B5" s="47" t="s">
        <v>121</v>
      </c>
      <c r="C5" s="46" t="s">
        <v>324</v>
      </c>
      <c r="D5" s="436">
        <v>42089</v>
      </c>
      <c r="E5" s="224"/>
    </row>
    <row r="6" spans="1:5" s="435" customFormat="1" ht="18.75" customHeight="1" x14ac:dyDescent="0.25">
      <c r="A6" s="428" t="s">
        <v>306</v>
      </c>
      <c r="B6" s="433"/>
      <c r="C6" s="434"/>
      <c r="D6" s="436"/>
      <c r="E6" s="431"/>
    </row>
    <row r="7" spans="1:5" s="45" customFormat="1" ht="16.5" customHeight="1" x14ac:dyDescent="0.2">
      <c r="A7" s="424" t="s">
        <v>74</v>
      </c>
      <c r="B7" s="46" t="s">
        <v>75</v>
      </c>
      <c r="C7" s="46" t="s">
        <v>319</v>
      </c>
      <c r="D7" s="436">
        <v>42089</v>
      </c>
      <c r="E7" s="224"/>
    </row>
    <row r="8" spans="1:5" s="45" customFormat="1" ht="16.5" customHeight="1" x14ac:dyDescent="0.2">
      <c r="A8" s="424" t="s">
        <v>76</v>
      </c>
      <c r="B8" s="46" t="s">
        <v>265</v>
      </c>
      <c r="C8" s="46" t="s">
        <v>319</v>
      </c>
      <c r="D8" s="436">
        <v>42089</v>
      </c>
      <c r="E8" s="224"/>
    </row>
    <row r="9" spans="1:5" s="435" customFormat="1" ht="18.75" customHeight="1" x14ac:dyDescent="0.25">
      <c r="A9" s="428" t="s">
        <v>308</v>
      </c>
      <c r="B9" s="434"/>
      <c r="C9" s="434"/>
      <c r="D9" s="436"/>
      <c r="E9" s="431"/>
    </row>
    <row r="10" spans="1:5" s="45" customFormat="1" ht="16.5" customHeight="1" x14ac:dyDescent="0.2">
      <c r="A10" s="424" t="s">
        <v>77</v>
      </c>
      <c r="B10" s="46" t="s">
        <v>78</v>
      </c>
      <c r="C10" s="46" t="s">
        <v>320</v>
      </c>
      <c r="D10" s="436">
        <v>42089</v>
      </c>
      <c r="E10" s="224"/>
    </row>
    <row r="11" spans="1:5" s="45" customFormat="1" ht="16.5" customHeight="1" x14ac:dyDescent="0.2">
      <c r="A11" s="424" t="s">
        <v>79</v>
      </c>
      <c r="B11" s="46" t="s">
        <v>80</v>
      </c>
      <c r="C11" s="46" t="s">
        <v>320</v>
      </c>
      <c r="D11" s="436">
        <v>42089</v>
      </c>
      <c r="E11" s="224"/>
    </row>
    <row r="12" spans="1:5" s="435" customFormat="1" ht="18.75" customHeight="1" x14ac:dyDescent="0.25">
      <c r="A12" s="428" t="s">
        <v>313</v>
      </c>
      <c r="B12" s="434"/>
      <c r="C12" s="434"/>
      <c r="D12" s="436"/>
      <c r="E12" s="431"/>
    </row>
    <row r="13" spans="1:5" s="45" customFormat="1" ht="16.5" customHeight="1" x14ac:dyDescent="0.2">
      <c r="A13" s="424" t="s">
        <v>94</v>
      </c>
      <c r="B13" s="46" t="s">
        <v>81</v>
      </c>
      <c r="C13" s="46" t="s">
        <v>322</v>
      </c>
      <c r="D13" s="436">
        <v>42089</v>
      </c>
      <c r="E13" s="224"/>
    </row>
    <row r="14" spans="1:5" s="45" customFormat="1" ht="16.5" customHeight="1" x14ac:dyDescent="0.2">
      <c r="A14" s="424" t="s">
        <v>95</v>
      </c>
      <c r="B14" s="46" t="s">
        <v>90</v>
      </c>
      <c r="C14" s="46" t="s">
        <v>322</v>
      </c>
      <c r="D14" s="436">
        <v>42089</v>
      </c>
      <c r="E14" s="224"/>
    </row>
    <row r="15" spans="1:5" s="45" customFormat="1" ht="16.5" customHeight="1" x14ac:dyDescent="0.2">
      <c r="A15" s="424" t="s">
        <v>96</v>
      </c>
      <c r="B15" s="46" t="s">
        <v>97</v>
      </c>
      <c r="C15" s="46" t="s">
        <v>321</v>
      </c>
      <c r="D15" s="436">
        <v>42089</v>
      </c>
      <c r="E15" s="224"/>
    </row>
    <row r="16" spans="1:5" s="45" customFormat="1" ht="16.5" customHeight="1" x14ac:dyDescent="0.2">
      <c r="A16" s="424" t="s">
        <v>123</v>
      </c>
      <c r="B16" s="46" t="s">
        <v>98</v>
      </c>
      <c r="C16" s="46" t="s">
        <v>323</v>
      </c>
      <c r="D16" s="436">
        <v>42089</v>
      </c>
      <c r="E16" s="224"/>
    </row>
    <row r="17" spans="1:5" s="435" customFormat="1" ht="18.75" customHeight="1" x14ac:dyDescent="0.25">
      <c r="A17" s="428" t="s">
        <v>312</v>
      </c>
      <c r="B17" s="434"/>
      <c r="C17" s="434"/>
      <c r="D17" s="436"/>
      <c r="E17" s="431"/>
    </row>
    <row r="18" spans="1:5" s="45" customFormat="1" ht="16.5" customHeight="1" x14ac:dyDescent="0.2">
      <c r="A18" s="424" t="s">
        <v>99</v>
      </c>
      <c r="B18" s="46" t="s">
        <v>359</v>
      </c>
      <c r="C18" s="46" t="s">
        <v>324</v>
      </c>
      <c r="D18" s="436">
        <v>42089</v>
      </c>
      <c r="E18" s="224"/>
    </row>
    <row r="19" spans="1:5" s="45" customFormat="1" ht="16.5" customHeight="1" x14ac:dyDescent="0.2">
      <c r="A19" s="424" t="s">
        <v>100</v>
      </c>
      <c r="B19" s="427" t="s">
        <v>360</v>
      </c>
      <c r="C19" s="46" t="s">
        <v>324</v>
      </c>
      <c r="D19" s="436">
        <v>42089</v>
      </c>
      <c r="E19" s="224"/>
    </row>
    <row r="20" spans="1:5" s="45" customFormat="1" ht="16.5" customHeight="1" x14ac:dyDescent="0.2">
      <c r="A20" s="424" t="s">
        <v>112</v>
      </c>
      <c r="B20" s="46" t="s">
        <v>362</v>
      </c>
      <c r="C20" s="46" t="s">
        <v>322</v>
      </c>
      <c r="D20" s="436">
        <v>42089</v>
      </c>
      <c r="E20" s="224"/>
    </row>
    <row r="21" spans="1:5" s="435" customFormat="1" ht="18.75" customHeight="1" x14ac:dyDescent="0.25">
      <c r="A21" s="428" t="s">
        <v>311</v>
      </c>
      <c r="B21" s="434"/>
      <c r="C21" s="434"/>
      <c r="D21" s="436"/>
      <c r="E21" s="431"/>
    </row>
    <row r="22" spans="1:5" s="45" customFormat="1" ht="16.5" customHeight="1" x14ac:dyDescent="0.2">
      <c r="A22" s="424" t="s">
        <v>101</v>
      </c>
      <c r="B22" s="46" t="s">
        <v>106</v>
      </c>
      <c r="C22" s="46" t="s">
        <v>323</v>
      </c>
      <c r="D22" s="436">
        <v>42089</v>
      </c>
      <c r="E22" s="224"/>
    </row>
    <row r="23" spans="1:5" s="45" customFormat="1" ht="16.5" customHeight="1" x14ac:dyDescent="0.2">
      <c r="A23" s="424" t="s">
        <v>102</v>
      </c>
      <c r="B23" s="46" t="s">
        <v>107</v>
      </c>
      <c r="C23" s="46" t="s">
        <v>323</v>
      </c>
      <c r="D23" s="436">
        <v>42089</v>
      </c>
      <c r="E23" s="224"/>
    </row>
    <row r="24" spans="1:5" s="45" customFormat="1" ht="16.5" customHeight="1" x14ac:dyDescent="0.2">
      <c r="A24" s="424" t="s">
        <v>103</v>
      </c>
      <c r="B24" s="46" t="s">
        <v>108</v>
      </c>
      <c r="C24" s="46" t="s">
        <v>325</v>
      </c>
      <c r="D24" s="436">
        <v>42089</v>
      </c>
      <c r="E24" s="224"/>
    </row>
    <row r="25" spans="1:5" s="45" customFormat="1" ht="16.5" customHeight="1" x14ac:dyDescent="0.2">
      <c r="A25" s="424" t="s">
        <v>315</v>
      </c>
      <c r="B25" s="46" t="s">
        <v>256</v>
      </c>
      <c r="C25" s="46" t="s">
        <v>325</v>
      </c>
      <c r="D25" s="436">
        <v>42089</v>
      </c>
      <c r="E25" s="224"/>
    </row>
    <row r="26" spans="1:5" s="45" customFormat="1" ht="16.5" customHeight="1" x14ac:dyDescent="0.2">
      <c r="A26" s="424" t="s">
        <v>316</v>
      </c>
      <c r="B26" s="46" t="s">
        <v>268</v>
      </c>
      <c r="C26" s="46" t="s">
        <v>325</v>
      </c>
      <c r="D26" s="436">
        <v>42089</v>
      </c>
      <c r="E26" s="224"/>
    </row>
    <row r="27" spans="1:5" s="45" customFormat="1" ht="16.5" customHeight="1" x14ac:dyDescent="0.2">
      <c r="A27" s="424" t="s">
        <v>317</v>
      </c>
      <c r="B27" s="46" t="s">
        <v>257</v>
      </c>
      <c r="C27" s="46" t="s">
        <v>325</v>
      </c>
      <c r="D27" s="436">
        <v>42089</v>
      </c>
      <c r="E27" s="224"/>
    </row>
    <row r="28" spans="1:5" s="45" customFormat="1" ht="16.5" customHeight="1" x14ac:dyDescent="0.2">
      <c r="A28" s="424" t="s">
        <v>318</v>
      </c>
      <c r="B28" s="46" t="s">
        <v>372</v>
      </c>
      <c r="C28" s="46" t="s">
        <v>325</v>
      </c>
      <c r="D28" s="436">
        <v>42089</v>
      </c>
      <c r="E28" s="224"/>
    </row>
    <row r="29" spans="1:5" s="435" customFormat="1" ht="18.75" customHeight="1" x14ac:dyDescent="0.25">
      <c r="A29" s="428" t="s">
        <v>310</v>
      </c>
      <c r="B29" s="434"/>
      <c r="C29" s="434"/>
      <c r="D29" s="436"/>
      <c r="E29" s="431"/>
    </row>
    <row r="30" spans="1:5" s="45" customFormat="1" ht="16.5" customHeight="1" x14ac:dyDescent="0.2">
      <c r="A30" s="424" t="s">
        <v>104</v>
      </c>
      <c r="B30" s="46" t="s">
        <v>109</v>
      </c>
      <c r="C30" s="46" t="s">
        <v>323</v>
      </c>
      <c r="D30" s="436">
        <v>42089</v>
      </c>
      <c r="E30" s="224"/>
    </row>
    <row r="31" spans="1:5" s="45" customFormat="1" ht="16.5" customHeight="1" x14ac:dyDescent="0.2">
      <c r="A31" s="424" t="s">
        <v>105</v>
      </c>
      <c r="B31" s="46" t="s">
        <v>253</v>
      </c>
      <c r="C31" s="46" t="s">
        <v>323</v>
      </c>
      <c r="D31" s="436">
        <v>42089</v>
      </c>
      <c r="E31" s="224"/>
    </row>
    <row r="32" spans="1:5" s="435" customFormat="1" ht="18.75" customHeight="1" x14ac:dyDescent="0.25">
      <c r="A32" s="428" t="s">
        <v>309</v>
      </c>
      <c r="B32" s="434"/>
      <c r="C32" s="434"/>
      <c r="D32" s="436"/>
      <c r="E32" s="431"/>
    </row>
    <row r="33" spans="1:5" ht="16.5" customHeight="1" x14ac:dyDescent="0.2">
      <c r="A33" s="424" t="s">
        <v>134</v>
      </c>
      <c r="B33" s="46" t="s">
        <v>254</v>
      </c>
      <c r="C33" s="46" t="s">
        <v>255</v>
      </c>
      <c r="D33" s="436">
        <v>42089</v>
      </c>
      <c r="E33" s="224"/>
    </row>
    <row r="34" spans="1:5" ht="16.5" customHeight="1" x14ac:dyDescent="0.2">
      <c r="A34" s="424" t="s">
        <v>211</v>
      </c>
      <c r="B34" s="46" t="s">
        <v>329</v>
      </c>
      <c r="C34" s="46" t="s">
        <v>255</v>
      </c>
      <c r="D34" s="436">
        <v>42089</v>
      </c>
      <c r="E34" s="224"/>
    </row>
    <row r="35" spans="1:5" x14ac:dyDescent="0.2">
      <c r="A35" s="48"/>
      <c r="B35" s="48"/>
      <c r="E35" s="226"/>
    </row>
    <row r="36" spans="1:5" x14ac:dyDescent="0.2">
      <c r="A36" s="50" t="s">
        <v>38</v>
      </c>
      <c r="B36" s="48"/>
    </row>
    <row r="37" spans="1:5" x14ac:dyDescent="0.2">
      <c r="A37" s="51" t="s">
        <v>39</v>
      </c>
      <c r="B37" s="48"/>
    </row>
    <row r="38" spans="1:5" x14ac:dyDescent="0.2">
      <c r="A38" s="51" t="s">
        <v>40</v>
      </c>
      <c r="B38" s="48"/>
    </row>
    <row r="39" spans="1:5" x14ac:dyDescent="0.2">
      <c r="A39" s="51" t="s">
        <v>41</v>
      </c>
      <c r="B39" s="48"/>
    </row>
    <row r="40" spans="1:5" x14ac:dyDescent="0.2">
      <c r="A40" s="51"/>
      <c r="B40" s="48"/>
    </row>
    <row r="41" spans="1:5" ht="15" x14ac:dyDescent="0.2">
      <c r="A41" s="43" t="s">
        <v>173</v>
      </c>
      <c r="B41" s="48"/>
    </row>
    <row r="42" spans="1:5" x14ac:dyDescent="0.2">
      <c r="A42" s="50" t="s">
        <v>175</v>
      </c>
      <c r="B42" s="48"/>
    </row>
    <row r="43" spans="1:5" x14ac:dyDescent="0.2">
      <c r="A43" s="133" t="s">
        <v>174</v>
      </c>
      <c r="B43" s="48"/>
    </row>
    <row r="44" spans="1:5" x14ac:dyDescent="0.2">
      <c r="A44" s="48"/>
      <c r="B44" s="48"/>
    </row>
    <row r="45" spans="1:5" ht="15" x14ac:dyDescent="0.2">
      <c r="A45" s="43" t="s">
        <v>178</v>
      </c>
      <c r="B45" s="48"/>
    </row>
    <row r="46" spans="1:5" x14ac:dyDescent="0.2">
      <c r="A46" s="50" t="s">
        <v>177</v>
      </c>
    </row>
    <row r="47" spans="1:5" x14ac:dyDescent="0.2">
      <c r="A47" s="50" t="s">
        <v>179</v>
      </c>
    </row>
  </sheetData>
  <phoneticPr fontId="0" type="noConversion"/>
  <hyperlinks>
    <hyperlink ref="A4" location="tbl1.1" display="Table 1.1"/>
    <hyperlink ref="A5" location="tbl1.2" display="Table 1.2"/>
    <hyperlink ref="A7" location="tbl2.1" display="Table 2.1"/>
    <hyperlink ref="A8" location="tbl2.2" display="Table 2.2"/>
    <hyperlink ref="A10" location="tbl3.1" display="Table 3.1"/>
    <hyperlink ref="A11" location="tbl3.2" display="Table 3.2"/>
    <hyperlink ref="A13" location="tbl4.1" display="Table 4.1"/>
    <hyperlink ref="A14" location="tbl4.2" display="Table 4.2"/>
    <hyperlink ref="A15" location="tbl4.3" display="Table 4.3"/>
    <hyperlink ref="A16" location="tbl4.4" display="Table 4.4"/>
    <hyperlink ref="A18" location="tbl5.1" display="Table 5.1"/>
    <hyperlink ref="A19" location="tbl5.2" display="Table 5.2"/>
    <hyperlink ref="A20" location="tbl5.3" display="Table 5.3"/>
    <hyperlink ref="A30" location="tbl7.1" display="Table 7.1"/>
    <hyperlink ref="A31" location="tbl7.2" display="Table 7.2"/>
    <hyperlink ref="A33" location="tbl8.1" display="Table 8.1"/>
    <hyperlink ref="A43" r:id="rId1"/>
    <hyperlink ref="A34" location="tbl8.2" display="Table 8.2"/>
    <hyperlink ref="A22" location="'6.1'!A1" display="Table 6.1"/>
    <hyperlink ref="A23" location="'6.2'!A1" display="Table 6.2"/>
    <hyperlink ref="A24" location="'6.3'!A1" display="Table 6.3"/>
    <hyperlink ref="A25" location="'6.4'!A1" display="Table 6.4"/>
    <hyperlink ref="A26" location="'6.5'!A1" display="Table 6.5"/>
    <hyperlink ref="A27" location="'6.6'!A1" display="Table 6.6"/>
    <hyperlink ref="A28" location="'6.7'!A1" display="Table 6.7"/>
  </hyperlinks>
  <pageMargins left="0.70866141732283472" right="0.70866141732283472" top="0.74803149606299213" bottom="0.74803149606299213" header="0.31496062992125984" footer="0.31496062992125984"/>
  <pageSetup paperSize="9" scale="84" orientation="landscape" horizontalDpi="1200" verticalDpi="1200" r:id="rId2"/>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P54"/>
  <sheetViews>
    <sheetView workbookViewId="0">
      <pane xSplit="2" ySplit="6" topLeftCell="C7" activePane="bottomRight" state="frozen"/>
      <selection pane="topRight" activeCell="C1" sqref="C1"/>
      <selection pane="bottomLeft" activeCell="A7" sqref="A7"/>
      <selection pane="bottomRight"/>
    </sheetView>
  </sheetViews>
  <sheetFormatPr defaultColWidth="9.28515625" defaultRowHeight="12.75" x14ac:dyDescent="0.2"/>
  <cols>
    <col min="1" max="1" width="9.42578125" style="61" customWidth="1"/>
    <col min="2" max="2" width="8.7109375" style="61" customWidth="1"/>
    <col min="3" max="3" width="10" style="61" customWidth="1"/>
    <col min="4" max="4" width="10.28515625" style="61" customWidth="1"/>
    <col min="5" max="5" width="8.28515625" style="61" customWidth="1"/>
    <col min="6" max="6" width="11.7109375" style="61" customWidth="1"/>
    <col min="7" max="7" width="7.42578125" style="61" bestFit="1" customWidth="1"/>
    <col min="8" max="8" width="6.7109375" style="61" bestFit="1" customWidth="1"/>
    <col min="9" max="9" width="9.28515625" style="61"/>
    <col min="10" max="10" width="11.7109375" style="61" customWidth="1"/>
    <col min="11" max="11" width="9.28515625" style="61" customWidth="1"/>
    <col min="12" max="12" width="8.28515625" style="61" customWidth="1"/>
    <col min="13" max="13" width="10.7109375" style="61" customWidth="1"/>
    <col min="14" max="14" width="7.42578125" style="61" bestFit="1" customWidth="1"/>
    <col min="15" max="15" width="6.7109375" style="61" bestFit="1" customWidth="1"/>
    <col min="16" max="16384" width="9.28515625" style="61"/>
  </cols>
  <sheetData>
    <row r="1" spans="1:16" ht="18" x14ac:dyDescent="0.2">
      <c r="A1" s="62" t="s">
        <v>88</v>
      </c>
    </row>
    <row r="2" spans="1:16" ht="18" x14ac:dyDescent="0.2">
      <c r="A2" s="62"/>
    </row>
    <row r="3" spans="1:16" x14ac:dyDescent="0.2">
      <c r="A3" s="57" t="s">
        <v>266</v>
      </c>
    </row>
    <row r="4" spans="1:16" ht="13.5" thickBot="1" x14ac:dyDescent="0.25">
      <c r="A4" s="232"/>
      <c r="B4" s="232"/>
      <c r="C4" s="232"/>
      <c r="D4" s="232"/>
      <c r="E4" s="232"/>
      <c r="F4" s="232"/>
      <c r="G4" s="232"/>
      <c r="H4" s="232"/>
      <c r="I4" s="232"/>
      <c r="J4" s="232"/>
      <c r="K4" s="232"/>
      <c r="L4" s="232"/>
      <c r="M4" s="232"/>
      <c r="N4" s="232"/>
      <c r="O4" s="232"/>
      <c r="P4" s="232"/>
    </row>
    <row r="5" spans="1:16" s="69" customFormat="1" x14ac:dyDescent="0.2">
      <c r="A5" s="298"/>
      <c r="B5" s="353"/>
      <c r="C5" s="351" t="s">
        <v>11</v>
      </c>
      <c r="D5" s="352"/>
      <c r="E5" s="352"/>
      <c r="F5" s="352"/>
      <c r="G5" s="352"/>
      <c r="H5" s="352"/>
      <c r="I5" s="352"/>
      <c r="J5" s="351" t="s">
        <v>10</v>
      </c>
      <c r="K5" s="352"/>
      <c r="L5" s="352"/>
      <c r="M5" s="352"/>
      <c r="N5" s="352"/>
      <c r="O5" s="352"/>
      <c r="P5" s="352"/>
    </row>
    <row r="6" spans="1:16" s="69" customFormat="1" ht="38.25" x14ac:dyDescent="0.2">
      <c r="A6" s="322" t="s">
        <v>13</v>
      </c>
      <c r="B6" s="339" t="s">
        <v>21</v>
      </c>
      <c r="C6" s="313" t="s">
        <v>85</v>
      </c>
      <c r="D6" s="313" t="s">
        <v>83</v>
      </c>
      <c r="E6" s="313" t="s">
        <v>84</v>
      </c>
      <c r="F6" s="313" t="s">
        <v>89</v>
      </c>
      <c r="G6" s="313" t="s">
        <v>82</v>
      </c>
      <c r="H6" s="313" t="s">
        <v>231</v>
      </c>
      <c r="I6" s="314" t="s">
        <v>274</v>
      </c>
      <c r="J6" s="313" t="s">
        <v>85</v>
      </c>
      <c r="K6" s="313" t="s">
        <v>83</v>
      </c>
      <c r="L6" s="313" t="s">
        <v>84</v>
      </c>
      <c r="M6" s="313" t="s">
        <v>89</v>
      </c>
      <c r="N6" s="313" t="s">
        <v>82</v>
      </c>
      <c r="O6" s="313" t="s">
        <v>231</v>
      </c>
      <c r="P6" s="314" t="s">
        <v>275</v>
      </c>
    </row>
    <row r="7" spans="1:16" s="69" customFormat="1" ht="14.25" x14ac:dyDescent="0.2">
      <c r="A7" s="340" t="s">
        <v>114</v>
      </c>
      <c r="B7" s="294"/>
      <c r="C7" s="141">
        <v>19506</v>
      </c>
      <c r="D7" s="141">
        <v>28357</v>
      </c>
      <c r="E7" s="141">
        <v>39630</v>
      </c>
      <c r="F7" s="141">
        <v>14319</v>
      </c>
      <c r="G7" s="141">
        <v>3648</v>
      </c>
      <c r="H7" s="141">
        <v>9425</v>
      </c>
      <c r="I7" s="182">
        <v>114885</v>
      </c>
      <c r="J7" s="164">
        <v>107804.45527999995</v>
      </c>
      <c r="K7" s="164">
        <v>68665.954520000014</v>
      </c>
      <c r="L7" s="164">
        <v>38451.703909999989</v>
      </c>
      <c r="M7" s="164">
        <v>3184.8936300000496</v>
      </c>
      <c r="N7" s="164">
        <v>725.6027500000024</v>
      </c>
      <c r="O7" s="164">
        <v>2117.2685399999691</v>
      </c>
      <c r="P7" s="310">
        <v>220949.87862999996</v>
      </c>
    </row>
    <row r="8" spans="1:16" s="69" customFormat="1" x14ac:dyDescent="0.2">
      <c r="A8" s="63" t="s">
        <v>29</v>
      </c>
      <c r="B8" s="64"/>
      <c r="C8" s="141">
        <v>23163</v>
      </c>
      <c r="D8" s="141">
        <v>27324</v>
      </c>
      <c r="E8" s="141">
        <v>41307</v>
      </c>
      <c r="F8" s="141">
        <v>16640</v>
      </c>
      <c r="G8" s="141">
        <v>3794</v>
      </c>
      <c r="H8" s="141">
        <v>9196</v>
      </c>
      <c r="I8" s="182">
        <v>121424</v>
      </c>
      <c r="J8" s="164">
        <v>141687.99967999992</v>
      </c>
      <c r="K8" s="164">
        <v>58597.682839999979</v>
      </c>
      <c r="L8" s="164">
        <v>34594.596570000016</v>
      </c>
      <c r="M8" s="164">
        <v>3558.5287900000453</v>
      </c>
      <c r="N8" s="164">
        <v>751.0776100000005</v>
      </c>
      <c r="O8" s="164">
        <v>2027.1167999999839</v>
      </c>
      <c r="P8" s="310">
        <v>241217.00228999997</v>
      </c>
    </row>
    <row r="9" spans="1:16" s="69" customFormat="1" x14ac:dyDescent="0.2">
      <c r="A9" s="63" t="s">
        <v>28</v>
      </c>
      <c r="B9" s="65"/>
      <c r="C9" s="141">
        <v>23108</v>
      </c>
      <c r="D9" s="141">
        <v>23721</v>
      </c>
      <c r="E9" s="141">
        <v>45126</v>
      </c>
      <c r="F9" s="141">
        <v>15850</v>
      </c>
      <c r="G9" s="141">
        <v>3467</v>
      </c>
      <c r="H9" s="141">
        <v>8685</v>
      </c>
      <c r="I9" s="182">
        <v>119957</v>
      </c>
      <c r="J9" s="164">
        <v>141663.82277000003</v>
      </c>
      <c r="K9" s="164">
        <v>42368.538409999994</v>
      </c>
      <c r="L9" s="164">
        <v>35783.612489999978</v>
      </c>
      <c r="M9" s="164">
        <v>3340.5692400000298</v>
      </c>
      <c r="N9" s="164">
        <v>679.94503999999938</v>
      </c>
      <c r="O9" s="164">
        <v>1987.0999900000065</v>
      </c>
      <c r="P9" s="310">
        <v>225823.58794000006</v>
      </c>
    </row>
    <row r="10" spans="1:16" s="69" customFormat="1" x14ac:dyDescent="0.2">
      <c r="A10" s="66"/>
      <c r="B10" s="65"/>
      <c r="C10" s="141"/>
      <c r="D10" s="141"/>
      <c r="E10" s="141"/>
      <c r="F10" s="141"/>
      <c r="G10" s="141"/>
      <c r="H10" s="141"/>
      <c r="I10" s="182"/>
      <c r="J10" s="164"/>
      <c r="K10" s="164"/>
      <c r="L10" s="164"/>
      <c r="M10" s="164"/>
      <c r="N10" s="164"/>
      <c r="O10" s="164"/>
      <c r="P10" s="310"/>
    </row>
    <row r="11" spans="1:16" s="69" customFormat="1" x14ac:dyDescent="0.2">
      <c r="A11" s="67" t="s">
        <v>30</v>
      </c>
      <c r="B11" s="66" t="s">
        <v>22</v>
      </c>
      <c r="C11" s="141">
        <v>1857</v>
      </c>
      <c r="D11" s="141">
        <v>3227</v>
      </c>
      <c r="E11" s="141">
        <v>4770</v>
      </c>
      <c r="F11" s="141">
        <v>1288</v>
      </c>
      <c r="G11" s="141">
        <v>391</v>
      </c>
      <c r="H11" s="141">
        <v>2008</v>
      </c>
      <c r="I11" s="182">
        <v>13541</v>
      </c>
      <c r="J11" s="164">
        <v>9531.3952799999988</v>
      </c>
      <c r="K11" s="164">
        <v>7384.5538399999987</v>
      </c>
      <c r="L11" s="164">
        <v>4703.3804000000055</v>
      </c>
      <c r="M11" s="164">
        <v>310.12597000000119</v>
      </c>
      <c r="N11" s="164">
        <v>81.025319999999937</v>
      </c>
      <c r="O11" s="164">
        <v>428.73175999999427</v>
      </c>
      <c r="P11" s="310">
        <v>22439.21257</v>
      </c>
    </row>
    <row r="12" spans="1:16" s="69" customFormat="1" x14ac:dyDescent="0.2">
      <c r="B12" s="68" t="s">
        <v>23</v>
      </c>
      <c r="C12" s="141">
        <v>4386</v>
      </c>
      <c r="D12" s="141">
        <v>6966</v>
      </c>
      <c r="E12" s="141">
        <v>10203</v>
      </c>
      <c r="F12" s="141">
        <v>3878</v>
      </c>
      <c r="G12" s="141">
        <v>1046</v>
      </c>
      <c r="H12" s="141">
        <v>1733</v>
      </c>
      <c r="I12" s="182">
        <v>28212</v>
      </c>
      <c r="J12" s="164">
        <v>23694.682889999993</v>
      </c>
      <c r="K12" s="164">
        <v>16236.37936000001</v>
      </c>
      <c r="L12" s="164">
        <v>10139.289749999998</v>
      </c>
      <c r="M12" s="164">
        <v>853.17161999999598</v>
      </c>
      <c r="N12" s="164">
        <v>199.6520500000008</v>
      </c>
      <c r="O12" s="164">
        <v>411.87665999999689</v>
      </c>
      <c r="P12" s="310">
        <v>51535.052329999999</v>
      </c>
    </row>
    <row r="13" spans="1:16" s="69" customFormat="1" x14ac:dyDescent="0.2">
      <c r="B13" s="68" t="s">
        <v>24</v>
      </c>
      <c r="C13" s="141">
        <v>6128</v>
      </c>
      <c r="D13" s="141">
        <v>8421</v>
      </c>
      <c r="E13" s="141">
        <v>11956</v>
      </c>
      <c r="F13" s="141">
        <v>4261</v>
      </c>
      <c r="G13" s="141">
        <v>1072</v>
      </c>
      <c r="H13" s="141">
        <v>2842</v>
      </c>
      <c r="I13" s="182">
        <v>34680</v>
      </c>
      <c r="J13" s="164">
        <v>34591.815949999989</v>
      </c>
      <c r="K13" s="164">
        <v>20934.905029999998</v>
      </c>
      <c r="L13" s="164">
        <v>11614.458290000004</v>
      </c>
      <c r="M13" s="164">
        <v>951.24937000002387</v>
      </c>
      <c r="N13" s="164">
        <v>219.36098000000086</v>
      </c>
      <c r="O13" s="164">
        <v>649.25969999998858</v>
      </c>
      <c r="P13" s="310">
        <v>68961.049320000006</v>
      </c>
    </row>
    <row r="14" spans="1:16" s="69" customFormat="1" x14ac:dyDescent="0.2">
      <c r="B14" s="66" t="s">
        <v>25</v>
      </c>
      <c r="C14" s="141">
        <v>7135</v>
      </c>
      <c r="D14" s="141">
        <v>9743</v>
      </c>
      <c r="E14" s="141">
        <v>12701</v>
      </c>
      <c r="F14" s="141">
        <v>4892</v>
      </c>
      <c r="G14" s="141">
        <v>1139</v>
      </c>
      <c r="H14" s="141">
        <v>2842</v>
      </c>
      <c r="I14" s="182">
        <v>38452</v>
      </c>
      <c r="J14" s="164">
        <v>39986.561159999997</v>
      </c>
      <c r="K14" s="164">
        <v>24110.116290000009</v>
      </c>
      <c r="L14" s="164">
        <v>11994.575469999998</v>
      </c>
      <c r="M14" s="164">
        <v>1070.3466700000281</v>
      </c>
      <c r="N14" s="164">
        <v>225.56440000000086</v>
      </c>
      <c r="O14" s="164">
        <v>627.40041999998937</v>
      </c>
      <c r="P14" s="310">
        <v>78014.564410000021</v>
      </c>
    </row>
    <row r="15" spans="1:16" s="296" customFormat="1" ht="27" customHeight="1" x14ac:dyDescent="0.2">
      <c r="A15" s="331" t="s">
        <v>29</v>
      </c>
      <c r="B15" s="221" t="s">
        <v>22</v>
      </c>
      <c r="C15" s="334">
        <v>5926</v>
      </c>
      <c r="D15" s="334">
        <v>7640</v>
      </c>
      <c r="E15" s="334">
        <v>10480</v>
      </c>
      <c r="F15" s="334">
        <v>4118</v>
      </c>
      <c r="G15" s="334">
        <v>884</v>
      </c>
      <c r="H15" s="334">
        <v>2247</v>
      </c>
      <c r="I15" s="335">
        <v>31295</v>
      </c>
      <c r="J15" s="332">
        <v>36670.323669999998</v>
      </c>
      <c r="K15" s="332">
        <v>17020.388829999989</v>
      </c>
      <c r="L15" s="332">
        <v>9310.494789999997</v>
      </c>
      <c r="M15" s="332">
        <v>910.36228000001927</v>
      </c>
      <c r="N15" s="332">
        <v>177.28128000000027</v>
      </c>
      <c r="O15" s="332">
        <v>529.23065999999415</v>
      </c>
      <c r="P15" s="333">
        <v>64618.081509999996</v>
      </c>
    </row>
    <row r="16" spans="1:16" s="69" customFormat="1" x14ac:dyDescent="0.2">
      <c r="B16" s="68" t="s">
        <v>23</v>
      </c>
      <c r="C16" s="141">
        <v>5730</v>
      </c>
      <c r="D16" s="141">
        <v>6759</v>
      </c>
      <c r="E16" s="141">
        <v>10369</v>
      </c>
      <c r="F16" s="141">
        <v>4213</v>
      </c>
      <c r="G16" s="141">
        <v>998</v>
      </c>
      <c r="H16" s="141">
        <v>2314</v>
      </c>
      <c r="I16" s="182">
        <v>30383</v>
      </c>
      <c r="J16" s="164">
        <v>38624.250929999987</v>
      </c>
      <c r="K16" s="164">
        <v>15248.028879999989</v>
      </c>
      <c r="L16" s="164">
        <v>8755.8506400000115</v>
      </c>
      <c r="M16" s="164">
        <v>902.71187000001112</v>
      </c>
      <c r="N16" s="164">
        <v>198.48281000000023</v>
      </c>
      <c r="O16" s="164">
        <v>472.11742999999598</v>
      </c>
      <c r="P16" s="310">
        <v>64201.442560000003</v>
      </c>
    </row>
    <row r="17" spans="1:16" s="69" customFormat="1" x14ac:dyDescent="0.2">
      <c r="B17" s="68" t="s">
        <v>24</v>
      </c>
      <c r="C17" s="141">
        <v>5983</v>
      </c>
      <c r="D17" s="141">
        <v>6673</v>
      </c>
      <c r="E17" s="141">
        <v>10519</v>
      </c>
      <c r="F17" s="141">
        <v>3980</v>
      </c>
      <c r="G17" s="141">
        <v>855</v>
      </c>
      <c r="H17" s="141">
        <v>2222</v>
      </c>
      <c r="I17" s="182">
        <v>30232</v>
      </c>
      <c r="J17" s="164">
        <v>34510.64219999998</v>
      </c>
      <c r="K17" s="164">
        <v>13343.243470000007</v>
      </c>
      <c r="L17" s="164">
        <v>8537.697160000007</v>
      </c>
      <c r="M17" s="164">
        <v>831.54783000000668</v>
      </c>
      <c r="N17" s="164">
        <v>163.27457999999996</v>
      </c>
      <c r="O17" s="164">
        <v>471.23739999999759</v>
      </c>
      <c r="P17" s="310">
        <v>57857.642639999998</v>
      </c>
    </row>
    <row r="18" spans="1:16" s="69" customFormat="1" x14ac:dyDescent="0.2">
      <c r="B18" s="66" t="s">
        <v>25</v>
      </c>
      <c r="C18" s="141">
        <v>5524</v>
      </c>
      <c r="D18" s="141">
        <v>6252</v>
      </c>
      <c r="E18" s="141">
        <v>9939</v>
      </c>
      <c r="F18" s="141">
        <v>4329</v>
      </c>
      <c r="G18" s="141">
        <v>1057</v>
      </c>
      <c r="H18" s="141">
        <v>2413</v>
      </c>
      <c r="I18" s="182">
        <v>29514</v>
      </c>
      <c r="J18" s="164">
        <v>31882.782879999992</v>
      </c>
      <c r="K18" s="164">
        <v>12986.021659999999</v>
      </c>
      <c r="L18" s="164">
        <v>7990.5539800000006</v>
      </c>
      <c r="M18" s="164">
        <v>913.90681000000711</v>
      </c>
      <c r="N18" s="164">
        <v>212.03894000000014</v>
      </c>
      <c r="O18" s="164">
        <v>554.53130999999655</v>
      </c>
      <c r="P18" s="310">
        <v>54539.835579999999</v>
      </c>
    </row>
    <row r="19" spans="1:16" s="296" customFormat="1" ht="27" customHeight="1" x14ac:dyDescent="0.2">
      <c r="A19" s="221" t="s">
        <v>28</v>
      </c>
      <c r="B19" s="221" t="s">
        <v>22</v>
      </c>
      <c r="C19" s="334">
        <v>5915</v>
      </c>
      <c r="D19" s="334">
        <v>6341</v>
      </c>
      <c r="E19" s="334">
        <v>10797</v>
      </c>
      <c r="F19" s="334">
        <v>3621</v>
      </c>
      <c r="G19" s="334">
        <v>827</v>
      </c>
      <c r="H19" s="334">
        <v>1965</v>
      </c>
      <c r="I19" s="335">
        <v>29466</v>
      </c>
      <c r="J19" s="332">
        <v>33823.720960000006</v>
      </c>
      <c r="K19" s="332">
        <v>11616.396759999998</v>
      </c>
      <c r="L19" s="332">
        <v>8671.7453699999951</v>
      </c>
      <c r="M19" s="332">
        <v>747.15958000000535</v>
      </c>
      <c r="N19" s="332">
        <v>163.09342999999973</v>
      </c>
      <c r="O19" s="332">
        <v>428.67970000000309</v>
      </c>
      <c r="P19" s="333">
        <v>55450.795800000014</v>
      </c>
    </row>
    <row r="20" spans="1:16" s="69" customFormat="1" x14ac:dyDescent="0.2">
      <c r="B20" s="68" t="s">
        <v>23</v>
      </c>
      <c r="C20" s="141">
        <v>5997</v>
      </c>
      <c r="D20" s="141">
        <v>5874</v>
      </c>
      <c r="E20" s="141">
        <v>10811</v>
      </c>
      <c r="F20" s="141">
        <v>4237</v>
      </c>
      <c r="G20" s="141">
        <v>878</v>
      </c>
      <c r="H20" s="141">
        <v>2216</v>
      </c>
      <c r="I20" s="182">
        <v>30013</v>
      </c>
      <c r="J20" s="164">
        <v>42338.53299</v>
      </c>
      <c r="K20" s="164">
        <v>10521.235979999992</v>
      </c>
      <c r="L20" s="164">
        <v>8632.5535499999987</v>
      </c>
      <c r="M20" s="164">
        <v>899.69823000000827</v>
      </c>
      <c r="N20" s="164">
        <v>172.78343999999998</v>
      </c>
      <c r="O20" s="164">
        <v>507.42604999999958</v>
      </c>
      <c r="P20" s="310">
        <v>63072.230240000004</v>
      </c>
    </row>
    <row r="21" spans="1:16" s="69" customFormat="1" x14ac:dyDescent="0.2">
      <c r="B21" s="68" t="s">
        <v>24</v>
      </c>
      <c r="C21" s="141">
        <v>5597</v>
      </c>
      <c r="D21" s="141">
        <v>5687</v>
      </c>
      <c r="E21" s="141">
        <v>11541</v>
      </c>
      <c r="F21" s="141">
        <v>4077</v>
      </c>
      <c r="G21" s="141">
        <v>922</v>
      </c>
      <c r="H21" s="141">
        <v>2298</v>
      </c>
      <c r="I21" s="182">
        <v>30122</v>
      </c>
      <c r="J21" s="164">
        <v>31642.51</v>
      </c>
      <c r="K21" s="164">
        <v>9996.7426300000079</v>
      </c>
      <c r="L21" s="164">
        <v>9050.1295699999864</v>
      </c>
      <c r="M21" s="164">
        <v>871.9715400000083</v>
      </c>
      <c r="N21" s="164">
        <v>182.28440999999995</v>
      </c>
      <c r="O21" s="164">
        <v>534.24824000000035</v>
      </c>
      <c r="P21" s="310">
        <v>52277.88639</v>
      </c>
    </row>
    <row r="22" spans="1:16" s="69" customFormat="1" x14ac:dyDescent="0.2">
      <c r="A22" s="70"/>
      <c r="B22" s="66" t="s">
        <v>25</v>
      </c>
      <c r="C22" s="161">
        <v>5599</v>
      </c>
      <c r="D22" s="161">
        <v>5819</v>
      </c>
      <c r="E22" s="161">
        <v>11977</v>
      </c>
      <c r="F22" s="161">
        <v>3915</v>
      </c>
      <c r="G22" s="161">
        <v>840</v>
      </c>
      <c r="H22" s="161">
        <v>2206</v>
      </c>
      <c r="I22" s="183">
        <v>30356</v>
      </c>
      <c r="J22" s="163">
        <v>33859.058820000006</v>
      </c>
      <c r="K22" s="163">
        <v>10234.163040000003</v>
      </c>
      <c r="L22" s="163">
        <v>9429.183999999992</v>
      </c>
      <c r="M22" s="163">
        <v>821.73989000000847</v>
      </c>
      <c r="N22" s="163">
        <v>161.78375999999989</v>
      </c>
      <c r="O22" s="163">
        <v>516.74600000000351</v>
      </c>
      <c r="P22" s="315">
        <v>55022.675510000015</v>
      </c>
    </row>
    <row r="23" spans="1:16" s="296" customFormat="1" ht="27" customHeight="1" x14ac:dyDescent="0.2">
      <c r="A23" s="299" t="s">
        <v>125</v>
      </c>
      <c r="B23" s="221" t="s">
        <v>22</v>
      </c>
      <c r="C23" s="337">
        <v>5068</v>
      </c>
      <c r="D23" s="337">
        <v>5286</v>
      </c>
      <c r="E23" s="337">
        <v>11207</v>
      </c>
      <c r="F23" s="337">
        <v>3147</v>
      </c>
      <c r="G23" s="337">
        <v>689</v>
      </c>
      <c r="H23" s="337">
        <v>1855</v>
      </c>
      <c r="I23" s="338">
        <v>27252</v>
      </c>
      <c r="J23" s="336">
        <v>32848.491599999987</v>
      </c>
      <c r="K23" s="336">
        <v>8900.0632799999967</v>
      </c>
      <c r="L23" s="336">
        <v>8970.4932999999855</v>
      </c>
      <c r="M23" s="336">
        <v>679.19191000000444</v>
      </c>
      <c r="N23" s="336">
        <v>136.17311999999978</v>
      </c>
      <c r="O23" s="336">
        <v>452.88227000000251</v>
      </c>
      <c r="P23" s="389">
        <v>51987.295479999964</v>
      </c>
    </row>
    <row r="24" spans="1:16" s="69" customFormat="1" x14ac:dyDescent="0.2">
      <c r="A24" s="70"/>
      <c r="B24" s="68" t="s">
        <v>23</v>
      </c>
      <c r="C24" s="161">
        <v>5421</v>
      </c>
      <c r="D24" s="161">
        <v>5484</v>
      </c>
      <c r="E24" s="161">
        <v>11366</v>
      </c>
      <c r="F24" s="161">
        <v>3346</v>
      </c>
      <c r="G24" s="161">
        <v>753</v>
      </c>
      <c r="H24" s="161">
        <v>1806</v>
      </c>
      <c r="I24" s="183">
        <v>28176</v>
      </c>
      <c r="J24" s="311">
        <v>33821.228970000004</v>
      </c>
      <c r="K24" s="311">
        <v>8832.4464599999992</v>
      </c>
      <c r="L24" s="311">
        <v>8894.8428899999926</v>
      </c>
      <c r="M24" s="311">
        <v>717.42150000000561</v>
      </c>
      <c r="N24" s="311">
        <v>147.71359999999981</v>
      </c>
      <c r="O24" s="311">
        <v>438.46755000000286</v>
      </c>
      <c r="P24" s="315">
        <v>52852.120970000011</v>
      </c>
    </row>
    <row r="25" spans="1:16" s="297" customFormat="1" x14ac:dyDescent="0.2">
      <c r="A25" s="298"/>
      <c r="B25" s="296" t="s">
        <v>24</v>
      </c>
      <c r="C25" s="161">
        <v>5753</v>
      </c>
      <c r="D25" s="161">
        <v>5845</v>
      </c>
      <c r="E25" s="161">
        <v>11935</v>
      </c>
      <c r="F25" s="161">
        <v>3168</v>
      </c>
      <c r="G25" s="161">
        <v>741</v>
      </c>
      <c r="H25" s="161">
        <v>1971</v>
      </c>
      <c r="I25" s="183">
        <v>29413</v>
      </c>
      <c r="J25" s="311">
        <v>29833.125870000003</v>
      </c>
      <c r="K25" s="311">
        <v>9636.6387000000032</v>
      </c>
      <c r="L25" s="311">
        <v>9140.1600299999936</v>
      </c>
      <c r="M25" s="311">
        <v>670.24241000000632</v>
      </c>
      <c r="N25" s="311">
        <v>144.86692999999977</v>
      </c>
      <c r="O25" s="311">
        <v>481.21744000000342</v>
      </c>
      <c r="P25" s="315">
        <v>49906.251380000009</v>
      </c>
    </row>
    <row r="26" spans="1:16" s="69" customFormat="1" ht="13.5" thickBot="1" x14ac:dyDescent="0.25">
      <c r="A26" s="325"/>
      <c r="B26" s="325"/>
      <c r="C26" s="325"/>
      <c r="D26" s="325"/>
      <c r="E26" s="325"/>
      <c r="F26" s="325"/>
      <c r="G26" s="325"/>
      <c r="H26" s="325"/>
      <c r="I26" s="325"/>
      <c r="J26" s="325"/>
      <c r="K26" s="325"/>
      <c r="L26" s="325"/>
      <c r="M26" s="325"/>
      <c r="N26" s="325"/>
      <c r="O26" s="325"/>
      <c r="P26" s="325"/>
    </row>
    <row r="27" spans="1:16" s="69" customFormat="1" x14ac:dyDescent="0.2"/>
    <row r="28" spans="1:16" s="69" customFormat="1" ht="14.25" x14ac:dyDescent="0.2">
      <c r="A28" s="60" t="s">
        <v>113</v>
      </c>
    </row>
    <row r="29" spans="1:16" s="69" customFormat="1" ht="14.25" x14ac:dyDescent="0.2">
      <c r="A29" s="60" t="s">
        <v>116</v>
      </c>
    </row>
    <row r="30" spans="1:16" s="69" customFormat="1" x14ac:dyDescent="0.2">
      <c r="A30" s="18" t="s">
        <v>273</v>
      </c>
    </row>
    <row r="31" spans="1:16" s="69" customFormat="1" x14ac:dyDescent="0.2"/>
    <row r="32" spans="1:16" s="69" customFormat="1" x14ac:dyDescent="0.2"/>
    <row r="33" s="69" customFormat="1" x14ac:dyDescent="0.2"/>
    <row r="34" s="69" customFormat="1" x14ac:dyDescent="0.2"/>
    <row r="35" s="69" customFormat="1" x14ac:dyDescent="0.2"/>
    <row r="36" s="69" customFormat="1" x14ac:dyDescent="0.2"/>
    <row r="37" s="69" customFormat="1" x14ac:dyDescent="0.2"/>
    <row r="38" s="69" customFormat="1" x14ac:dyDescent="0.2"/>
    <row r="39" s="69" customFormat="1" x14ac:dyDescent="0.2"/>
    <row r="40" s="69" customFormat="1" x14ac:dyDescent="0.2"/>
    <row r="41" s="69" customFormat="1" x14ac:dyDescent="0.2"/>
    <row r="42" s="69" customFormat="1" x14ac:dyDescent="0.2"/>
    <row r="43" s="69" customFormat="1" x14ac:dyDescent="0.2"/>
    <row r="44" s="69" customFormat="1" x14ac:dyDescent="0.2"/>
    <row r="45" s="69" customFormat="1" x14ac:dyDescent="0.2"/>
    <row r="46" s="69" customFormat="1" x14ac:dyDescent="0.2"/>
    <row r="47" s="69" customFormat="1" x14ac:dyDescent="0.2"/>
    <row r="48" s="69" customFormat="1" x14ac:dyDescent="0.2"/>
    <row r="49" s="69" customFormat="1" x14ac:dyDescent="0.2"/>
    <row r="50" s="69" customFormat="1" x14ac:dyDescent="0.2"/>
    <row r="51" s="69" customFormat="1" x14ac:dyDescent="0.2"/>
    <row r="52" s="69" customFormat="1" x14ac:dyDescent="0.2"/>
    <row r="53" s="69" customFormat="1" x14ac:dyDescent="0.2"/>
    <row r="54" s="69" customFormat="1" x14ac:dyDescent="0.2"/>
  </sheetData>
  <phoneticPr fontId="0" type="noConversion"/>
  <pageMargins left="0.74803149606299213" right="0.74803149606299213" top="0.98425196850393704" bottom="0.98425196850393704" header="0.51181102362204722" footer="0.51181102362204722"/>
  <pageSetup paperSize="9" scale="91"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G54"/>
  <sheetViews>
    <sheetView workbookViewId="0">
      <pane xSplit="2" ySplit="5" topLeftCell="C6" activePane="bottomRight" state="frozen"/>
      <selection pane="topRight" activeCell="C1" sqref="C1"/>
      <selection pane="bottomLeft" activeCell="A6" sqref="A6"/>
      <selection pane="bottomRight"/>
    </sheetView>
  </sheetViews>
  <sheetFormatPr defaultColWidth="9.28515625" defaultRowHeight="12.75" x14ac:dyDescent="0.2"/>
  <cols>
    <col min="1" max="1" width="9.7109375" style="61" customWidth="1"/>
    <col min="2" max="2" width="10.42578125" style="61" customWidth="1"/>
    <col min="3" max="3" width="14.5703125" style="61" customWidth="1"/>
    <col min="4" max="4" width="16.7109375" style="61" customWidth="1"/>
    <col min="5" max="5" width="15.28515625" style="61" customWidth="1"/>
    <col min="6" max="6" width="18.28515625" style="61" customWidth="1"/>
    <col min="7" max="7" width="11.28515625" style="61" bestFit="1" customWidth="1"/>
    <col min="8" max="16384" width="9.28515625" style="61"/>
  </cols>
  <sheetData>
    <row r="1" spans="1:7" ht="18" x14ac:dyDescent="0.2">
      <c r="A1" s="62" t="s">
        <v>124</v>
      </c>
    </row>
    <row r="2" spans="1:7" ht="12.75" customHeight="1" x14ac:dyDescent="0.2">
      <c r="A2" s="62"/>
    </row>
    <row r="3" spans="1:7" x14ac:dyDescent="0.2">
      <c r="A3" s="57" t="s">
        <v>279</v>
      </c>
    </row>
    <row r="4" spans="1:7" ht="13.5" thickBot="1" x14ac:dyDescent="0.25">
      <c r="A4" s="232"/>
      <c r="B4" s="232"/>
      <c r="C4" s="232"/>
      <c r="D4" s="232"/>
      <c r="E4" s="232"/>
      <c r="F4" s="232"/>
    </row>
    <row r="5" spans="1:7" s="69" customFormat="1" ht="45" customHeight="1" x14ac:dyDescent="0.2">
      <c r="A5" s="322" t="s">
        <v>13</v>
      </c>
      <c r="B5" s="339" t="s">
        <v>21</v>
      </c>
      <c r="C5" s="323" t="s">
        <v>91</v>
      </c>
      <c r="D5" s="323" t="s">
        <v>92</v>
      </c>
      <c r="E5" s="323" t="s">
        <v>93</v>
      </c>
      <c r="F5" s="323" t="s">
        <v>236</v>
      </c>
    </row>
    <row r="6" spans="1:7" s="69" customFormat="1" x14ac:dyDescent="0.2">
      <c r="A6" s="340" t="s">
        <v>44</v>
      </c>
      <c r="B6" s="295"/>
      <c r="C6" s="311">
        <v>56</v>
      </c>
      <c r="D6" s="311">
        <v>417</v>
      </c>
      <c r="E6" s="311">
        <v>426</v>
      </c>
      <c r="F6" s="185">
        <v>104567.81564000002</v>
      </c>
      <c r="G6" s="141"/>
    </row>
    <row r="7" spans="1:7" s="69" customFormat="1" x14ac:dyDescent="0.2">
      <c r="A7" s="63" t="s">
        <v>31</v>
      </c>
      <c r="B7" s="64"/>
      <c r="C7" s="164">
        <v>54</v>
      </c>
      <c r="D7" s="164">
        <v>391</v>
      </c>
      <c r="E7" s="164">
        <v>399</v>
      </c>
      <c r="F7" s="184">
        <v>124614.01444999986</v>
      </c>
      <c r="G7" s="141"/>
    </row>
    <row r="8" spans="1:7" s="69" customFormat="1" x14ac:dyDescent="0.2">
      <c r="A8" s="63" t="s">
        <v>32</v>
      </c>
      <c r="B8" s="64"/>
      <c r="C8" s="164">
        <v>63</v>
      </c>
      <c r="D8" s="164">
        <v>437</v>
      </c>
      <c r="E8" s="164">
        <v>433</v>
      </c>
      <c r="F8" s="184">
        <v>112093.80101999991</v>
      </c>
      <c r="G8" s="141"/>
    </row>
    <row r="9" spans="1:7" s="69" customFormat="1" x14ac:dyDescent="0.2">
      <c r="A9" s="63" t="s">
        <v>33</v>
      </c>
      <c r="B9" s="64"/>
      <c r="C9" s="164">
        <v>55</v>
      </c>
      <c r="D9" s="164">
        <v>426</v>
      </c>
      <c r="E9" s="164">
        <v>313</v>
      </c>
      <c r="F9" s="184">
        <v>95308.961019999944</v>
      </c>
      <c r="G9" s="141"/>
    </row>
    <row r="10" spans="1:7" s="69" customFormat="1" x14ac:dyDescent="0.2">
      <c r="A10" s="63" t="s">
        <v>34</v>
      </c>
      <c r="B10" s="64"/>
      <c r="C10" s="164">
        <v>33</v>
      </c>
      <c r="D10" s="164">
        <v>264</v>
      </c>
      <c r="E10" s="164">
        <v>460</v>
      </c>
      <c r="F10" s="184">
        <v>93086.990620000026</v>
      </c>
      <c r="G10" s="141"/>
    </row>
    <row r="11" spans="1:7" s="69" customFormat="1" x14ac:dyDescent="0.2">
      <c r="A11" s="63" t="s">
        <v>30</v>
      </c>
      <c r="B11" s="64"/>
      <c r="C11" s="164">
        <v>28</v>
      </c>
      <c r="D11" s="164">
        <v>227</v>
      </c>
      <c r="E11" s="164">
        <v>292</v>
      </c>
      <c r="F11" s="184">
        <v>91738.809279999943</v>
      </c>
      <c r="G11" s="141"/>
    </row>
    <row r="12" spans="1:7" s="69" customFormat="1" x14ac:dyDescent="0.2">
      <c r="A12" s="63" t="s">
        <v>29</v>
      </c>
      <c r="B12" s="64"/>
      <c r="C12" s="164">
        <v>20</v>
      </c>
      <c r="D12" s="164">
        <v>112</v>
      </c>
      <c r="E12" s="164">
        <v>221</v>
      </c>
      <c r="F12" s="184">
        <v>67664.643740000014</v>
      </c>
      <c r="G12" s="141"/>
    </row>
    <row r="13" spans="1:7" s="69" customFormat="1" x14ac:dyDescent="0.2">
      <c r="A13" s="63" t="s">
        <v>28</v>
      </c>
      <c r="B13" s="65"/>
      <c r="C13" s="164">
        <v>12</v>
      </c>
      <c r="D13" s="164">
        <v>74</v>
      </c>
      <c r="E13" s="164">
        <v>219</v>
      </c>
      <c r="F13" s="184">
        <v>56776.217479999992</v>
      </c>
      <c r="G13" s="141"/>
    </row>
    <row r="14" spans="1:7" s="69" customFormat="1" x14ac:dyDescent="0.2">
      <c r="A14" s="66"/>
      <c r="B14" s="65"/>
      <c r="C14" s="164"/>
      <c r="D14" s="164"/>
      <c r="E14" s="164"/>
      <c r="F14" s="184"/>
      <c r="G14" s="141"/>
    </row>
    <row r="15" spans="1:7" s="69" customFormat="1" x14ac:dyDescent="0.2">
      <c r="A15" s="67" t="s">
        <v>30</v>
      </c>
      <c r="B15" s="66" t="s">
        <v>22</v>
      </c>
      <c r="C15" s="184">
        <v>4</v>
      </c>
      <c r="D15" s="184">
        <v>55</v>
      </c>
      <c r="E15" s="184">
        <v>74</v>
      </c>
      <c r="F15" s="184">
        <v>20236.211669999979</v>
      </c>
      <c r="G15" s="141"/>
    </row>
    <row r="16" spans="1:7" s="69" customFormat="1" x14ac:dyDescent="0.2">
      <c r="B16" s="68" t="s">
        <v>23</v>
      </c>
      <c r="C16" s="184">
        <v>14</v>
      </c>
      <c r="D16" s="184">
        <v>65</v>
      </c>
      <c r="E16" s="184">
        <v>62</v>
      </c>
      <c r="F16" s="184">
        <v>20679.691099999971</v>
      </c>
      <c r="G16" s="141"/>
    </row>
    <row r="17" spans="1:7" s="69" customFormat="1" x14ac:dyDescent="0.2">
      <c r="B17" s="68" t="s">
        <v>24</v>
      </c>
      <c r="C17" s="184">
        <v>9</v>
      </c>
      <c r="D17" s="184">
        <v>79</v>
      </c>
      <c r="E17" s="184">
        <v>103</v>
      </c>
      <c r="F17" s="184">
        <v>27904.390239999975</v>
      </c>
      <c r="G17" s="141"/>
    </row>
    <row r="18" spans="1:7" s="69" customFormat="1" x14ac:dyDescent="0.2">
      <c r="B18" s="66" t="s">
        <v>25</v>
      </c>
      <c r="C18" s="184">
        <v>1</v>
      </c>
      <c r="D18" s="184">
        <v>28</v>
      </c>
      <c r="E18" s="184">
        <v>53</v>
      </c>
      <c r="F18" s="184">
        <v>22918.516270000015</v>
      </c>
      <c r="G18" s="141"/>
    </row>
    <row r="19" spans="1:7" s="296" customFormat="1" ht="27" customHeight="1" x14ac:dyDescent="0.2">
      <c r="A19" s="331" t="s">
        <v>29</v>
      </c>
      <c r="B19" s="221" t="s">
        <v>22</v>
      </c>
      <c r="C19" s="354">
        <v>1</v>
      </c>
      <c r="D19" s="354">
        <v>22</v>
      </c>
      <c r="E19" s="354">
        <v>81</v>
      </c>
      <c r="F19" s="354">
        <v>19794.391930000009</v>
      </c>
      <c r="G19" s="141"/>
    </row>
    <row r="20" spans="1:7" s="69" customFormat="1" x14ac:dyDescent="0.2">
      <c r="B20" s="68" t="s">
        <v>23</v>
      </c>
      <c r="C20" s="184">
        <v>6</v>
      </c>
      <c r="D20" s="184">
        <v>32</v>
      </c>
      <c r="E20" s="184">
        <v>62</v>
      </c>
      <c r="F20" s="184">
        <v>16099.338740000012</v>
      </c>
      <c r="G20" s="141"/>
    </row>
    <row r="21" spans="1:7" s="69" customFormat="1" x14ac:dyDescent="0.2">
      <c r="B21" s="68" t="s">
        <v>24</v>
      </c>
      <c r="C21" s="184">
        <v>5</v>
      </c>
      <c r="D21" s="184">
        <v>27</v>
      </c>
      <c r="E21" s="184">
        <v>39</v>
      </c>
      <c r="F21" s="184">
        <v>16185.695909999991</v>
      </c>
      <c r="G21" s="141"/>
    </row>
    <row r="22" spans="1:7" s="69" customFormat="1" x14ac:dyDescent="0.2">
      <c r="B22" s="66" t="s">
        <v>25</v>
      </c>
      <c r="C22" s="184">
        <v>8</v>
      </c>
      <c r="D22" s="184">
        <v>31</v>
      </c>
      <c r="E22" s="184">
        <v>39</v>
      </c>
      <c r="F22" s="184">
        <v>15585.217159999991</v>
      </c>
      <c r="G22" s="141"/>
    </row>
    <row r="23" spans="1:7" s="296" customFormat="1" ht="27" customHeight="1" x14ac:dyDescent="0.2">
      <c r="A23" s="221" t="s">
        <v>28</v>
      </c>
      <c r="B23" s="221" t="s">
        <v>22</v>
      </c>
      <c r="C23" s="354">
        <v>5</v>
      </c>
      <c r="D23" s="354">
        <v>18</v>
      </c>
      <c r="E23" s="354">
        <v>57</v>
      </c>
      <c r="F23" s="354">
        <v>17822.067549999992</v>
      </c>
      <c r="G23" s="141"/>
    </row>
    <row r="24" spans="1:7" s="69" customFormat="1" x14ac:dyDescent="0.2">
      <c r="B24" s="68" t="s">
        <v>23</v>
      </c>
      <c r="C24" s="184">
        <v>4</v>
      </c>
      <c r="D24" s="184">
        <v>24</v>
      </c>
      <c r="E24" s="184">
        <v>38</v>
      </c>
      <c r="F24" s="184">
        <v>15141.311860000009</v>
      </c>
      <c r="G24" s="141"/>
    </row>
    <row r="25" spans="1:7" s="69" customFormat="1" x14ac:dyDescent="0.2">
      <c r="B25" s="68" t="s">
        <v>24</v>
      </c>
      <c r="C25" s="184">
        <v>3</v>
      </c>
      <c r="D25" s="184">
        <v>24</v>
      </c>
      <c r="E25" s="184">
        <v>71</v>
      </c>
      <c r="F25" s="184">
        <v>13196.643290000004</v>
      </c>
      <c r="G25" s="141"/>
    </row>
    <row r="26" spans="1:7" s="69" customFormat="1" x14ac:dyDescent="0.2">
      <c r="A26" s="70"/>
      <c r="B26" s="66" t="s">
        <v>25</v>
      </c>
      <c r="C26" s="184">
        <v>0</v>
      </c>
      <c r="D26" s="184">
        <v>8</v>
      </c>
      <c r="E26" s="184">
        <v>53</v>
      </c>
      <c r="F26" s="184">
        <v>10616.194779999989</v>
      </c>
      <c r="G26" s="141"/>
    </row>
    <row r="27" spans="1:7" s="296" customFormat="1" ht="27" customHeight="1" x14ac:dyDescent="0.2">
      <c r="A27" s="299" t="s">
        <v>125</v>
      </c>
      <c r="B27" s="221" t="s">
        <v>22</v>
      </c>
      <c r="C27" s="354">
        <v>0</v>
      </c>
      <c r="D27" s="354">
        <v>5</v>
      </c>
      <c r="E27" s="354">
        <v>27</v>
      </c>
      <c r="F27" s="354">
        <v>9300.8351300000122</v>
      </c>
      <c r="G27" s="141"/>
    </row>
    <row r="28" spans="1:7" s="69" customFormat="1" x14ac:dyDescent="0.2">
      <c r="A28" s="70"/>
      <c r="B28" s="68" t="s">
        <v>23</v>
      </c>
      <c r="C28" s="184">
        <v>2</v>
      </c>
      <c r="D28" s="184">
        <v>14</v>
      </c>
      <c r="E28" s="184">
        <v>20</v>
      </c>
      <c r="F28" s="184">
        <v>10751.55567</v>
      </c>
      <c r="G28" s="141"/>
    </row>
    <row r="29" spans="1:7" s="297" customFormat="1" x14ac:dyDescent="0.2">
      <c r="A29" s="298"/>
      <c r="B29" s="296" t="s">
        <v>24</v>
      </c>
      <c r="C29" s="184">
        <v>1</v>
      </c>
      <c r="D29" s="184">
        <v>3</v>
      </c>
      <c r="E29" s="184">
        <v>36</v>
      </c>
      <c r="F29" s="184">
        <v>9736.8214900000021</v>
      </c>
      <c r="G29" s="141"/>
    </row>
    <row r="30" spans="1:7" s="69" customFormat="1" ht="13.5" thickBot="1" x14ac:dyDescent="0.25">
      <c r="A30" s="325"/>
      <c r="B30" s="325"/>
      <c r="C30" s="325"/>
      <c r="D30" s="325"/>
      <c r="E30" s="325"/>
      <c r="F30" s="325"/>
    </row>
    <row r="31" spans="1:7" s="69" customFormat="1" x14ac:dyDescent="0.2"/>
    <row r="32" spans="1:7" s="69" customFormat="1" x14ac:dyDescent="0.2">
      <c r="A32" s="18" t="s">
        <v>276</v>
      </c>
    </row>
    <row r="33" s="69" customFormat="1" x14ac:dyDescent="0.2"/>
    <row r="34" s="69" customFormat="1" x14ac:dyDescent="0.2"/>
    <row r="35" s="69" customFormat="1" x14ac:dyDescent="0.2"/>
    <row r="36" s="69" customFormat="1" x14ac:dyDescent="0.2"/>
    <row r="37" s="69" customFormat="1" x14ac:dyDescent="0.2"/>
    <row r="38" s="69" customFormat="1" x14ac:dyDescent="0.2"/>
    <row r="39" s="69" customFormat="1" x14ac:dyDescent="0.2"/>
    <row r="40" s="69" customFormat="1" x14ac:dyDescent="0.2"/>
    <row r="41" s="69" customFormat="1" x14ac:dyDescent="0.2"/>
    <row r="42" s="69" customFormat="1" x14ac:dyDescent="0.2"/>
    <row r="43" s="69" customFormat="1" x14ac:dyDescent="0.2"/>
    <row r="44" s="69" customFormat="1" x14ac:dyDescent="0.2"/>
    <row r="45" s="69" customFormat="1" x14ac:dyDescent="0.2"/>
    <row r="46" s="69" customFormat="1" x14ac:dyDescent="0.2"/>
    <row r="47" s="69" customFormat="1" x14ac:dyDescent="0.2"/>
    <row r="48" s="69" customFormat="1" x14ac:dyDescent="0.2"/>
    <row r="49" s="69" customFormat="1" x14ac:dyDescent="0.2"/>
    <row r="50" s="69" customFormat="1" x14ac:dyDescent="0.2"/>
    <row r="51" s="69" customFormat="1" x14ac:dyDescent="0.2"/>
    <row r="52" s="69" customFormat="1" x14ac:dyDescent="0.2"/>
    <row r="53" s="69" customFormat="1" x14ac:dyDescent="0.2"/>
    <row r="54" s="69" customFormat="1" x14ac:dyDescent="0.2"/>
  </sheetData>
  <phoneticPr fontId="27" type="noConversion"/>
  <pageMargins left="0.74803149606299213" right="0.74803149606299213" top="0.98425196850393704" bottom="0.98425196850393704" header="0.51181102362204722" footer="0.51181102362204722"/>
  <pageSetup paperSize="9" scale="9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56"/>
  <sheetViews>
    <sheetView showGridLines="0" zoomScaleNormal="100" workbookViewId="0">
      <pane xSplit="2" ySplit="7" topLeftCell="C20" activePane="bottomRight" state="frozen"/>
      <selection pane="topRight" activeCell="C1" sqref="C1"/>
      <selection pane="bottomLeft" activeCell="A8" sqref="A8"/>
      <selection pane="bottomRight"/>
    </sheetView>
  </sheetViews>
  <sheetFormatPr defaultRowHeight="15" customHeight="1" outlineLevelCol="1" x14ac:dyDescent="0.2"/>
  <cols>
    <col min="1" max="1" width="9.42578125" style="18" customWidth="1"/>
    <col min="2" max="2" width="8.7109375" style="30" customWidth="1"/>
    <col min="3" max="3" width="10.28515625" style="30" customWidth="1"/>
    <col min="4" max="5" width="10.28515625" style="292" hidden="1" customWidth="1" outlineLevel="1"/>
    <col min="6" max="6" width="12.7109375" style="19" customWidth="1" collapsed="1"/>
    <col min="7" max="7" width="8.28515625" style="19" customWidth="1"/>
    <col min="8" max="8" width="12.42578125" style="30" hidden="1" customWidth="1" outlineLevel="1"/>
    <col min="9" max="9" width="10.7109375" style="30" hidden="1" customWidth="1" outlineLevel="1"/>
    <col min="10" max="10" width="11" style="30" hidden="1" customWidth="1" outlineLevel="1"/>
    <col min="11" max="11" width="10.5703125" style="30" hidden="1" customWidth="1" outlineLevel="1"/>
    <col min="12" max="12" width="9.28515625" style="30" hidden="1" customWidth="1" outlineLevel="1"/>
    <col min="13" max="13" width="13.5703125" style="30" hidden="1" customWidth="1" outlineLevel="1"/>
    <col min="14" max="14" width="10.7109375" style="19" hidden="1" customWidth="1" outlineLevel="1"/>
    <col min="15" max="15" width="12.28515625" style="30" hidden="1" customWidth="1" outlineLevel="1"/>
    <col min="16" max="16" width="9.28515625" style="30" hidden="1" customWidth="1" outlineLevel="1"/>
    <col min="17" max="17" width="13.28515625" style="19" hidden="1" customWidth="1" outlineLevel="1"/>
    <col min="18" max="19" width="8.7109375" style="19" hidden="1" customWidth="1" outlineLevel="1"/>
    <col min="20" max="20" width="9.28515625" style="30" hidden="1" customWidth="1" outlineLevel="1"/>
    <col min="21" max="21" width="11.5703125" style="292" customWidth="1" collapsed="1"/>
    <col min="22" max="22" width="12.28515625" style="30" customWidth="1"/>
    <col min="26" max="26" width="10" style="19" customWidth="1"/>
    <col min="27" max="27" width="8.28515625" style="19" bestFit="1" customWidth="1"/>
    <col min="28" max="28" width="1.7109375" style="19" customWidth="1"/>
    <col min="29" max="29" width="8.28515625" style="19" bestFit="1" customWidth="1"/>
    <col min="30" max="30" width="7.7109375" style="19" bestFit="1" customWidth="1"/>
    <col min="31" max="31" width="8.42578125" style="19" bestFit="1" customWidth="1"/>
    <col min="32" max="32" width="8.28515625" style="19" bestFit="1" customWidth="1"/>
    <col min="33" max="33" width="1.7109375" style="19" customWidth="1"/>
    <col min="34" max="35" width="8.28515625" style="19" bestFit="1" customWidth="1"/>
    <col min="36" max="36" width="8.28515625" style="19" customWidth="1"/>
    <col min="37" max="37" width="9.28515625" style="19"/>
    <col min="39" max="260" width="9.28515625" style="19"/>
    <col min="261" max="261" width="26.28515625" style="19" customWidth="1"/>
    <col min="262" max="269" width="0" style="19" hidden="1" customWidth="1"/>
    <col min="270" max="275" width="9.28515625" style="19" customWidth="1"/>
    <col min="276" max="276" width="2.28515625" style="19" customWidth="1"/>
    <col min="277" max="278" width="8.28515625" style="19" bestFit="1" customWidth="1"/>
    <col min="279" max="279" width="8.42578125" style="19" bestFit="1" customWidth="1"/>
    <col min="280" max="280" width="8.28515625" style="19" bestFit="1" customWidth="1"/>
    <col min="281" max="281" width="1.7109375" style="19" customWidth="1"/>
    <col min="282" max="283" width="8.28515625" style="19" bestFit="1" customWidth="1"/>
    <col min="284" max="284" width="8.42578125" style="19" bestFit="1" customWidth="1"/>
    <col min="285" max="285" width="8.28515625" style="19" bestFit="1" customWidth="1"/>
    <col min="286" max="286" width="1.7109375" style="19" customWidth="1"/>
    <col min="287" max="287" width="8.28515625" style="19" bestFit="1" customWidth="1"/>
    <col min="288" max="288" width="7.7109375" style="19" bestFit="1" customWidth="1"/>
    <col min="289" max="289" width="8.42578125" style="19" bestFit="1" customWidth="1"/>
    <col min="290" max="290" width="8.28515625" style="19" bestFit="1" customWidth="1"/>
    <col min="291" max="291" width="1.7109375" style="19" customWidth="1"/>
    <col min="292" max="292" width="8.28515625" style="19" bestFit="1" customWidth="1"/>
    <col min="293" max="516" width="9.28515625" style="19"/>
    <col min="517" max="517" width="26.28515625" style="19" customWidth="1"/>
    <col min="518" max="525" width="0" style="19" hidden="1" customWidth="1"/>
    <col min="526" max="531" width="9.28515625" style="19" customWidth="1"/>
    <col min="532" max="532" width="2.28515625" style="19" customWidth="1"/>
    <col min="533" max="534" width="8.28515625" style="19" bestFit="1" customWidth="1"/>
    <col min="535" max="535" width="8.42578125" style="19" bestFit="1" customWidth="1"/>
    <col min="536" max="536" width="8.28515625" style="19" bestFit="1" customWidth="1"/>
    <col min="537" max="537" width="1.7109375" style="19" customWidth="1"/>
    <col min="538" max="539" width="8.28515625" style="19" bestFit="1" customWidth="1"/>
    <col min="540" max="540" width="8.42578125" style="19" bestFit="1" customWidth="1"/>
    <col min="541" max="541" width="8.28515625" style="19" bestFit="1" customWidth="1"/>
    <col min="542" max="542" width="1.7109375" style="19" customWidth="1"/>
    <col min="543" max="543" width="8.28515625" style="19" bestFit="1" customWidth="1"/>
    <col min="544" max="544" width="7.7109375" style="19" bestFit="1" customWidth="1"/>
    <col min="545" max="545" width="8.42578125" style="19" bestFit="1" customWidth="1"/>
    <col min="546" max="546" width="8.28515625" style="19" bestFit="1" customWidth="1"/>
    <col min="547" max="547" width="1.7109375" style="19" customWidth="1"/>
    <col min="548" max="548" width="8.28515625" style="19" bestFit="1" customWidth="1"/>
    <col min="549" max="772" width="9.28515625" style="19"/>
    <col min="773" max="773" width="26.28515625" style="19" customWidth="1"/>
    <col min="774" max="781" width="0" style="19" hidden="1" customWidth="1"/>
    <col min="782" max="787" width="9.28515625" style="19" customWidth="1"/>
    <col min="788" max="788" width="2.28515625" style="19" customWidth="1"/>
    <col min="789" max="790" width="8.28515625" style="19" bestFit="1" customWidth="1"/>
    <col min="791" max="791" width="8.42578125" style="19" bestFit="1" customWidth="1"/>
    <col min="792" max="792" width="8.28515625" style="19" bestFit="1" customWidth="1"/>
    <col min="793" max="793" width="1.7109375" style="19" customWidth="1"/>
    <col min="794" max="795" width="8.28515625" style="19" bestFit="1" customWidth="1"/>
    <col min="796" max="796" width="8.42578125" style="19" bestFit="1" customWidth="1"/>
    <col min="797" max="797" width="8.28515625" style="19" bestFit="1" customWidth="1"/>
    <col min="798" max="798" width="1.7109375" style="19" customWidth="1"/>
    <col min="799" max="799" width="8.28515625" style="19" bestFit="1" customWidth="1"/>
    <col min="800" max="800" width="7.7109375" style="19" bestFit="1" customWidth="1"/>
    <col min="801" max="801" width="8.42578125" style="19" bestFit="1" customWidth="1"/>
    <col min="802" max="802" width="8.28515625" style="19" bestFit="1" customWidth="1"/>
    <col min="803" max="803" width="1.7109375" style="19" customWidth="1"/>
    <col min="804" max="804" width="8.28515625" style="19" bestFit="1" customWidth="1"/>
    <col min="805" max="1028" width="9.28515625" style="19"/>
    <col min="1029" max="1029" width="26.28515625" style="19" customWidth="1"/>
    <col min="1030" max="1037" width="0" style="19" hidden="1" customWidth="1"/>
    <col min="1038" max="1043" width="9.28515625" style="19" customWidth="1"/>
    <col min="1044" max="1044" width="2.28515625" style="19" customWidth="1"/>
    <col min="1045" max="1046" width="8.28515625" style="19" bestFit="1" customWidth="1"/>
    <col min="1047" max="1047" width="8.42578125" style="19" bestFit="1" customWidth="1"/>
    <col min="1048" max="1048" width="8.28515625" style="19" bestFit="1" customWidth="1"/>
    <col min="1049" max="1049" width="1.7109375" style="19" customWidth="1"/>
    <col min="1050" max="1051" width="8.28515625" style="19" bestFit="1" customWidth="1"/>
    <col min="1052" max="1052" width="8.42578125" style="19" bestFit="1" customWidth="1"/>
    <col min="1053" max="1053" width="8.28515625" style="19" bestFit="1" customWidth="1"/>
    <col min="1054" max="1054" width="1.7109375" style="19" customWidth="1"/>
    <col min="1055" max="1055" width="8.28515625" style="19" bestFit="1" customWidth="1"/>
    <col min="1056" max="1056" width="7.7109375" style="19" bestFit="1" customWidth="1"/>
    <col min="1057" max="1057" width="8.42578125" style="19" bestFit="1" customWidth="1"/>
    <col min="1058" max="1058" width="8.28515625" style="19" bestFit="1" customWidth="1"/>
    <col min="1059" max="1059" width="1.7109375" style="19" customWidth="1"/>
    <col min="1060" max="1060" width="8.28515625" style="19" bestFit="1" customWidth="1"/>
    <col min="1061" max="1284" width="9.28515625" style="19"/>
    <col min="1285" max="1285" width="26.28515625" style="19" customWidth="1"/>
    <col min="1286" max="1293" width="0" style="19" hidden="1" customWidth="1"/>
    <col min="1294" max="1299" width="9.28515625" style="19" customWidth="1"/>
    <col min="1300" max="1300" width="2.28515625" style="19" customWidth="1"/>
    <col min="1301" max="1302" width="8.28515625" style="19" bestFit="1" customWidth="1"/>
    <col min="1303" max="1303" width="8.42578125" style="19" bestFit="1" customWidth="1"/>
    <col min="1304" max="1304" width="8.28515625" style="19" bestFit="1" customWidth="1"/>
    <col min="1305" max="1305" width="1.7109375" style="19" customWidth="1"/>
    <col min="1306" max="1307" width="8.28515625" style="19" bestFit="1" customWidth="1"/>
    <col min="1308" max="1308" width="8.42578125" style="19" bestFit="1" customWidth="1"/>
    <col min="1309" max="1309" width="8.28515625" style="19" bestFit="1" customWidth="1"/>
    <col min="1310" max="1310" width="1.7109375" style="19" customWidth="1"/>
    <col min="1311" max="1311" width="8.28515625" style="19" bestFit="1" customWidth="1"/>
    <col min="1312" max="1312" width="7.7109375" style="19" bestFit="1" customWidth="1"/>
    <col min="1313" max="1313" width="8.42578125" style="19" bestFit="1" customWidth="1"/>
    <col min="1314" max="1314" width="8.28515625" style="19" bestFit="1" customWidth="1"/>
    <col min="1315" max="1315" width="1.7109375" style="19" customWidth="1"/>
    <col min="1316" max="1316" width="8.28515625" style="19" bestFit="1" customWidth="1"/>
    <col min="1317" max="1540" width="9.28515625" style="19"/>
    <col min="1541" max="1541" width="26.28515625" style="19" customWidth="1"/>
    <col min="1542" max="1549" width="0" style="19" hidden="1" customWidth="1"/>
    <col min="1550" max="1555" width="9.28515625" style="19" customWidth="1"/>
    <col min="1556" max="1556" width="2.28515625" style="19" customWidth="1"/>
    <col min="1557" max="1558" width="8.28515625" style="19" bestFit="1" customWidth="1"/>
    <col min="1559" max="1559" width="8.42578125" style="19" bestFit="1" customWidth="1"/>
    <col min="1560" max="1560" width="8.28515625" style="19" bestFit="1" customWidth="1"/>
    <col min="1561" max="1561" width="1.7109375" style="19" customWidth="1"/>
    <col min="1562" max="1563" width="8.28515625" style="19" bestFit="1" customWidth="1"/>
    <col min="1564" max="1564" width="8.42578125" style="19" bestFit="1" customWidth="1"/>
    <col min="1565" max="1565" width="8.28515625" style="19" bestFit="1" customWidth="1"/>
    <col min="1566" max="1566" width="1.7109375" style="19" customWidth="1"/>
    <col min="1567" max="1567" width="8.28515625" style="19" bestFit="1" customWidth="1"/>
    <col min="1568" max="1568" width="7.7109375" style="19" bestFit="1" customWidth="1"/>
    <col min="1569" max="1569" width="8.42578125" style="19" bestFit="1" customWidth="1"/>
    <col min="1570" max="1570" width="8.28515625" style="19" bestFit="1" customWidth="1"/>
    <col min="1571" max="1571" width="1.7109375" style="19" customWidth="1"/>
    <col min="1572" max="1572" width="8.28515625" style="19" bestFit="1" customWidth="1"/>
    <col min="1573" max="1796" width="9.28515625" style="19"/>
    <col min="1797" max="1797" width="26.28515625" style="19" customWidth="1"/>
    <col min="1798" max="1805" width="0" style="19" hidden="1" customWidth="1"/>
    <col min="1806" max="1811" width="9.28515625" style="19" customWidth="1"/>
    <col min="1812" max="1812" width="2.28515625" style="19" customWidth="1"/>
    <col min="1813" max="1814" width="8.28515625" style="19" bestFit="1" customWidth="1"/>
    <col min="1815" max="1815" width="8.42578125" style="19" bestFit="1" customWidth="1"/>
    <col min="1816" max="1816" width="8.28515625" style="19" bestFit="1" customWidth="1"/>
    <col min="1817" max="1817" width="1.7109375" style="19" customWidth="1"/>
    <col min="1818" max="1819" width="8.28515625" style="19" bestFit="1" customWidth="1"/>
    <col min="1820" max="1820" width="8.42578125" style="19" bestFit="1" customWidth="1"/>
    <col min="1821" max="1821" width="8.28515625" style="19" bestFit="1" customWidth="1"/>
    <col min="1822" max="1822" width="1.7109375" style="19" customWidth="1"/>
    <col min="1823" max="1823" width="8.28515625" style="19" bestFit="1" customWidth="1"/>
    <col min="1824" max="1824" width="7.7109375" style="19" bestFit="1" customWidth="1"/>
    <col min="1825" max="1825" width="8.42578125" style="19" bestFit="1" customWidth="1"/>
    <col min="1826" max="1826" width="8.28515625" style="19" bestFit="1" customWidth="1"/>
    <col min="1827" max="1827" width="1.7109375" style="19" customWidth="1"/>
    <col min="1828" max="1828" width="8.28515625" style="19" bestFit="1" customWidth="1"/>
    <col min="1829" max="2052" width="9.28515625" style="19"/>
    <col min="2053" max="2053" width="26.28515625" style="19" customWidth="1"/>
    <col min="2054" max="2061" width="0" style="19" hidden="1" customWidth="1"/>
    <col min="2062" max="2067" width="9.28515625" style="19" customWidth="1"/>
    <col min="2068" max="2068" width="2.28515625" style="19" customWidth="1"/>
    <col min="2069" max="2070" width="8.28515625" style="19" bestFit="1" customWidth="1"/>
    <col min="2071" max="2071" width="8.42578125" style="19" bestFit="1" customWidth="1"/>
    <col min="2072" max="2072" width="8.28515625" style="19" bestFit="1" customWidth="1"/>
    <col min="2073" max="2073" width="1.7109375" style="19" customWidth="1"/>
    <col min="2074" max="2075" width="8.28515625" style="19" bestFit="1" customWidth="1"/>
    <col min="2076" max="2076" width="8.42578125" style="19" bestFit="1" customWidth="1"/>
    <col min="2077" max="2077" width="8.28515625" style="19" bestFit="1" customWidth="1"/>
    <col min="2078" max="2078" width="1.7109375" style="19" customWidth="1"/>
    <col min="2079" max="2079" width="8.28515625" style="19" bestFit="1" customWidth="1"/>
    <col min="2080" max="2080" width="7.7109375" style="19" bestFit="1" customWidth="1"/>
    <col min="2081" max="2081" width="8.42578125" style="19" bestFit="1" customWidth="1"/>
    <col min="2082" max="2082" width="8.28515625" style="19" bestFit="1" customWidth="1"/>
    <col min="2083" max="2083" width="1.7109375" style="19" customWidth="1"/>
    <col min="2084" max="2084" width="8.28515625" style="19" bestFit="1" customWidth="1"/>
    <col min="2085" max="2308" width="9.28515625" style="19"/>
    <col min="2309" max="2309" width="26.28515625" style="19" customWidth="1"/>
    <col min="2310" max="2317" width="0" style="19" hidden="1" customWidth="1"/>
    <col min="2318" max="2323" width="9.28515625" style="19" customWidth="1"/>
    <col min="2324" max="2324" width="2.28515625" style="19" customWidth="1"/>
    <col min="2325" max="2326" width="8.28515625" style="19" bestFit="1" customWidth="1"/>
    <col min="2327" max="2327" width="8.42578125" style="19" bestFit="1" customWidth="1"/>
    <col min="2328" max="2328" width="8.28515625" style="19" bestFit="1" customWidth="1"/>
    <col min="2329" max="2329" width="1.7109375" style="19" customWidth="1"/>
    <col min="2330" max="2331" width="8.28515625" style="19" bestFit="1" customWidth="1"/>
    <col min="2332" max="2332" width="8.42578125" style="19" bestFit="1" customWidth="1"/>
    <col min="2333" max="2333" width="8.28515625" style="19" bestFit="1" customWidth="1"/>
    <col min="2334" max="2334" width="1.7109375" style="19" customWidth="1"/>
    <col min="2335" max="2335" width="8.28515625" style="19" bestFit="1" customWidth="1"/>
    <col min="2336" max="2336" width="7.7109375" style="19" bestFit="1" customWidth="1"/>
    <col min="2337" max="2337" width="8.42578125" style="19" bestFit="1" customWidth="1"/>
    <col min="2338" max="2338" width="8.28515625" style="19" bestFit="1" customWidth="1"/>
    <col min="2339" max="2339" width="1.7109375" style="19" customWidth="1"/>
    <col min="2340" max="2340" width="8.28515625" style="19" bestFit="1" customWidth="1"/>
    <col min="2341" max="2564" width="9.28515625" style="19"/>
    <col min="2565" max="2565" width="26.28515625" style="19" customWidth="1"/>
    <col min="2566" max="2573" width="0" style="19" hidden="1" customWidth="1"/>
    <col min="2574" max="2579" width="9.28515625" style="19" customWidth="1"/>
    <col min="2580" max="2580" width="2.28515625" style="19" customWidth="1"/>
    <col min="2581" max="2582" width="8.28515625" style="19" bestFit="1" customWidth="1"/>
    <col min="2583" max="2583" width="8.42578125" style="19" bestFit="1" customWidth="1"/>
    <col min="2584" max="2584" width="8.28515625" style="19" bestFit="1" customWidth="1"/>
    <col min="2585" max="2585" width="1.7109375" style="19" customWidth="1"/>
    <col min="2586" max="2587" width="8.28515625" style="19" bestFit="1" customWidth="1"/>
    <col min="2588" max="2588" width="8.42578125" style="19" bestFit="1" customWidth="1"/>
    <col min="2589" max="2589" width="8.28515625" style="19" bestFit="1" customWidth="1"/>
    <col min="2590" max="2590" width="1.7109375" style="19" customWidth="1"/>
    <col min="2591" max="2591" width="8.28515625" style="19" bestFit="1" customWidth="1"/>
    <col min="2592" max="2592" width="7.7109375" style="19" bestFit="1" customWidth="1"/>
    <col min="2593" max="2593" width="8.42578125" style="19" bestFit="1" customWidth="1"/>
    <col min="2594" max="2594" width="8.28515625" style="19" bestFit="1" customWidth="1"/>
    <col min="2595" max="2595" width="1.7109375" style="19" customWidth="1"/>
    <col min="2596" max="2596" width="8.28515625" style="19" bestFit="1" customWidth="1"/>
    <col min="2597" max="2820" width="9.28515625" style="19"/>
    <col min="2821" max="2821" width="26.28515625" style="19" customWidth="1"/>
    <col min="2822" max="2829" width="0" style="19" hidden="1" customWidth="1"/>
    <col min="2830" max="2835" width="9.28515625" style="19" customWidth="1"/>
    <col min="2836" max="2836" width="2.28515625" style="19" customWidth="1"/>
    <col min="2837" max="2838" width="8.28515625" style="19" bestFit="1" customWidth="1"/>
    <col min="2839" max="2839" width="8.42578125" style="19" bestFit="1" customWidth="1"/>
    <col min="2840" max="2840" width="8.28515625" style="19" bestFit="1" customWidth="1"/>
    <col min="2841" max="2841" width="1.7109375" style="19" customWidth="1"/>
    <col min="2842" max="2843" width="8.28515625" style="19" bestFit="1" customWidth="1"/>
    <col min="2844" max="2844" width="8.42578125" style="19" bestFit="1" customWidth="1"/>
    <col min="2845" max="2845" width="8.28515625" style="19" bestFit="1" customWidth="1"/>
    <col min="2846" max="2846" width="1.7109375" style="19" customWidth="1"/>
    <col min="2847" max="2847" width="8.28515625" style="19" bestFit="1" customWidth="1"/>
    <col min="2848" max="2848" width="7.7109375" style="19" bestFit="1" customWidth="1"/>
    <col min="2849" max="2849" width="8.42578125" style="19" bestFit="1" customWidth="1"/>
    <col min="2850" max="2850" width="8.28515625" style="19" bestFit="1" customWidth="1"/>
    <col min="2851" max="2851" width="1.7109375" style="19" customWidth="1"/>
    <col min="2852" max="2852" width="8.28515625" style="19" bestFit="1" customWidth="1"/>
    <col min="2853" max="3076" width="9.28515625" style="19"/>
    <col min="3077" max="3077" width="26.28515625" style="19" customWidth="1"/>
    <col min="3078" max="3085" width="0" style="19" hidden="1" customWidth="1"/>
    <col min="3086" max="3091" width="9.28515625" style="19" customWidth="1"/>
    <col min="3092" max="3092" width="2.28515625" style="19" customWidth="1"/>
    <col min="3093" max="3094" width="8.28515625" style="19" bestFit="1" customWidth="1"/>
    <col min="3095" max="3095" width="8.42578125" style="19" bestFit="1" customWidth="1"/>
    <col min="3096" max="3096" width="8.28515625" style="19" bestFit="1" customWidth="1"/>
    <col min="3097" max="3097" width="1.7109375" style="19" customWidth="1"/>
    <col min="3098" max="3099" width="8.28515625" style="19" bestFit="1" customWidth="1"/>
    <col min="3100" max="3100" width="8.42578125" style="19" bestFit="1" customWidth="1"/>
    <col min="3101" max="3101" width="8.28515625" style="19" bestFit="1" customWidth="1"/>
    <col min="3102" max="3102" width="1.7109375" style="19" customWidth="1"/>
    <col min="3103" max="3103" width="8.28515625" style="19" bestFit="1" customWidth="1"/>
    <col min="3104" max="3104" width="7.7109375" style="19" bestFit="1" customWidth="1"/>
    <col min="3105" max="3105" width="8.42578125" style="19" bestFit="1" customWidth="1"/>
    <col min="3106" max="3106" width="8.28515625" style="19" bestFit="1" customWidth="1"/>
    <col min="3107" max="3107" width="1.7109375" style="19" customWidth="1"/>
    <col min="3108" max="3108" width="8.28515625" style="19" bestFit="1" customWidth="1"/>
    <col min="3109" max="3332" width="9.28515625" style="19"/>
    <col min="3333" max="3333" width="26.28515625" style="19" customWidth="1"/>
    <col min="3334" max="3341" width="0" style="19" hidden="1" customWidth="1"/>
    <col min="3342" max="3347" width="9.28515625" style="19" customWidth="1"/>
    <col min="3348" max="3348" width="2.28515625" style="19" customWidth="1"/>
    <col min="3349" max="3350" width="8.28515625" style="19" bestFit="1" customWidth="1"/>
    <col min="3351" max="3351" width="8.42578125" style="19" bestFit="1" customWidth="1"/>
    <col min="3352" max="3352" width="8.28515625" style="19" bestFit="1" customWidth="1"/>
    <col min="3353" max="3353" width="1.7109375" style="19" customWidth="1"/>
    <col min="3354" max="3355" width="8.28515625" style="19" bestFit="1" customWidth="1"/>
    <col min="3356" max="3356" width="8.42578125" style="19" bestFit="1" customWidth="1"/>
    <col min="3357" max="3357" width="8.28515625" style="19" bestFit="1" customWidth="1"/>
    <col min="3358" max="3358" width="1.7109375" style="19" customWidth="1"/>
    <col min="3359" max="3359" width="8.28515625" style="19" bestFit="1" customWidth="1"/>
    <col min="3360" max="3360" width="7.7109375" style="19" bestFit="1" customWidth="1"/>
    <col min="3361" max="3361" width="8.42578125" style="19" bestFit="1" customWidth="1"/>
    <col min="3362" max="3362" width="8.28515625" style="19" bestFit="1" customWidth="1"/>
    <col min="3363" max="3363" width="1.7109375" style="19" customWidth="1"/>
    <col min="3364" max="3364" width="8.28515625" style="19" bestFit="1" customWidth="1"/>
    <col min="3365" max="3588" width="9.28515625" style="19"/>
    <col min="3589" max="3589" width="26.28515625" style="19" customWidth="1"/>
    <col min="3590" max="3597" width="0" style="19" hidden="1" customWidth="1"/>
    <col min="3598" max="3603" width="9.28515625" style="19" customWidth="1"/>
    <col min="3604" max="3604" width="2.28515625" style="19" customWidth="1"/>
    <col min="3605" max="3606" width="8.28515625" style="19" bestFit="1" customWidth="1"/>
    <col min="3607" max="3607" width="8.42578125" style="19" bestFit="1" customWidth="1"/>
    <col min="3608" max="3608" width="8.28515625" style="19" bestFit="1" customWidth="1"/>
    <col min="3609" max="3609" width="1.7109375" style="19" customWidth="1"/>
    <col min="3610" max="3611" width="8.28515625" style="19" bestFit="1" customWidth="1"/>
    <col min="3612" max="3612" width="8.42578125" style="19" bestFit="1" customWidth="1"/>
    <col min="3613" max="3613" width="8.28515625" style="19" bestFit="1" customWidth="1"/>
    <col min="3614" max="3614" width="1.7109375" style="19" customWidth="1"/>
    <col min="3615" max="3615" width="8.28515625" style="19" bestFit="1" customWidth="1"/>
    <col min="3616" max="3616" width="7.7109375" style="19" bestFit="1" customWidth="1"/>
    <col min="3617" max="3617" width="8.42578125" style="19" bestFit="1" customWidth="1"/>
    <col min="3618" max="3618" width="8.28515625" style="19" bestFit="1" customWidth="1"/>
    <col min="3619" max="3619" width="1.7109375" style="19" customWidth="1"/>
    <col min="3620" max="3620" width="8.28515625" style="19" bestFit="1" customWidth="1"/>
    <col min="3621" max="3844" width="9.28515625" style="19"/>
    <col min="3845" max="3845" width="26.28515625" style="19" customWidth="1"/>
    <col min="3846" max="3853" width="0" style="19" hidden="1" customWidth="1"/>
    <col min="3854" max="3859" width="9.28515625" style="19" customWidth="1"/>
    <col min="3860" max="3860" width="2.28515625" style="19" customWidth="1"/>
    <col min="3861" max="3862" width="8.28515625" style="19" bestFit="1" customWidth="1"/>
    <col min="3863" max="3863" width="8.42578125" style="19" bestFit="1" customWidth="1"/>
    <col min="3864" max="3864" width="8.28515625" style="19" bestFit="1" customWidth="1"/>
    <col min="3865" max="3865" width="1.7109375" style="19" customWidth="1"/>
    <col min="3866" max="3867" width="8.28515625" style="19" bestFit="1" customWidth="1"/>
    <col min="3868" max="3868" width="8.42578125" style="19" bestFit="1" customWidth="1"/>
    <col min="3869" max="3869" width="8.28515625" style="19" bestFit="1" customWidth="1"/>
    <col min="3870" max="3870" width="1.7109375" style="19" customWidth="1"/>
    <col min="3871" max="3871" width="8.28515625" style="19" bestFit="1" customWidth="1"/>
    <col min="3872" max="3872" width="7.7109375" style="19" bestFit="1" customWidth="1"/>
    <col min="3873" max="3873" width="8.42578125" style="19" bestFit="1" customWidth="1"/>
    <col min="3874" max="3874" width="8.28515625" style="19" bestFit="1" customWidth="1"/>
    <col min="3875" max="3875" width="1.7109375" style="19" customWidth="1"/>
    <col min="3876" max="3876" width="8.28515625" style="19" bestFit="1" customWidth="1"/>
    <col min="3877" max="4100" width="9.28515625" style="19"/>
    <col min="4101" max="4101" width="26.28515625" style="19" customWidth="1"/>
    <col min="4102" max="4109" width="0" style="19" hidden="1" customWidth="1"/>
    <col min="4110" max="4115" width="9.28515625" style="19" customWidth="1"/>
    <col min="4116" max="4116" width="2.28515625" style="19" customWidth="1"/>
    <col min="4117" max="4118" width="8.28515625" style="19" bestFit="1" customWidth="1"/>
    <col min="4119" max="4119" width="8.42578125" style="19" bestFit="1" customWidth="1"/>
    <col min="4120" max="4120" width="8.28515625" style="19" bestFit="1" customWidth="1"/>
    <col min="4121" max="4121" width="1.7109375" style="19" customWidth="1"/>
    <col min="4122" max="4123" width="8.28515625" style="19" bestFit="1" customWidth="1"/>
    <col min="4124" max="4124" width="8.42578125" style="19" bestFit="1" customWidth="1"/>
    <col min="4125" max="4125" width="8.28515625" style="19" bestFit="1" customWidth="1"/>
    <col min="4126" max="4126" width="1.7109375" style="19" customWidth="1"/>
    <col min="4127" max="4127" width="8.28515625" style="19" bestFit="1" customWidth="1"/>
    <col min="4128" max="4128" width="7.7109375" style="19" bestFit="1" customWidth="1"/>
    <col min="4129" max="4129" width="8.42578125" style="19" bestFit="1" customWidth="1"/>
    <col min="4130" max="4130" width="8.28515625" style="19" bestFit="1" customWidth="1"/>
    <col min="4131" max="4131" width="1.7109375" style="19" customWidth="1"/>
    <col min="4132" max="4132" width="8.28515625" style="19" bestFit="1" customWidth="1"/>
    <col min="4133" max="4356" width="9.28515625" style="19"/>
    <col min="4357" max="4357" width="26.28515625" style="19" customWidth="1"/>
    <col min="4358" max="4365" width="0" style="19" hidden="1" customWidth="1"/>
    <col min="4366" max="4371" width="9.28515625" style="19" customWidth="1"/>
    <col min="4372" max="4372" width="2.28515625" style="19" customWidth="1"/>
    <col min="4373" max="4374" width="8.28515625" style="19" bestFit="1" customWidth="1"/>
    <col min="4375" max="4375" width="8.42578125" style="19" bestFit="1" customWidth="1"/>
    <col min="4376" max="4376" width="8.28515625" style="19" bestFit="1" customWidth="1"/>
    <col min="4377" max="4377" width="1.7109375" style="19" customWidth="1"/>
    <col min="4378" max="4379" width="8.28515625" style="19" bestFit="1" customWidth="1"/>
    <col min="4380" max="4380" width="8.42578125" style="19" bestFit="1" customWidth="1"/>
    <col min="4381" max="4381" width="8.28515625" style="19" bestFit="1" customWidth="1"/>
    <col min="4382" max="4382" width="1.7109375" style="19" customWidth="1"/>
    <col min="4383" max="4383" width="8.28515625" style="19" bestFit="1" customWidth="1"/>
    <col min="4384" max="4384" width="7.7109375" style="19" bestFit="1" customWidth="1"/>
    <col min="4385" max="4385" width="8.42578125" style="19" bestFit="1" customWidth="1"/>
    <col min="4386" max="4386" width="8.28515625" style="19" bestFit="1" customWidth="1"/>
    <col min="4387" max="4387" width="1.7109375" style="19" customWidth="1"/>
    <col min="4388" max="4388" width="8.28515625" style="19" bestFit="1" customWidth="1"/>
    <col min="4389" max="4612" width="9.28515625" style="19"/>
    <col min="4613" max="4613" width="26.28515625" style="19" customWidth="1"/>
    <col min="4614" max="4621" width="0" style="19" hidden="1" customWidth="1"/>
    <col min="4622" max="4627" width="9.28515625" style="19" customWidth="1"/>
    <col min="4628" max="4628" width="2.28515625" style="19" customWidth="1"/>
    <col min="4629" max="4630" width="8.28515625" style="19" bestFit="1" customWidth="1"/>
    <col min="4631" max="4631" width="8.42578125" style="19" bestFit="1" customWidth="1"/>
    <col min="4632" max="4632" width="8.28515625" style="19" bestFit="1" customWidth="1"/>
    <col min="4633" max="4633" width="1.7109375" style="19" customWidth="1"/>
    <col min="4634" max="4635" width="8.28515625" style="19" bestFit="1" customWidth="1"/>
    <col min="4636" max="4636" width="8.42578125" style="19" bestFit="1" customWidth="1"/>
    <col min="4637" max="4637" width="8.28515625" style="19" bestFit="1" customWidth="1"/>
    <col min="4638" max="4638" width="1.7109375" style="19" customWidth="1"/>
    <col min="4639" max="4639" width="8.28515625" style="19" bestFit="1" customWidth="1"/>
    <col min="4640" max="4640" width="7.7109375" style="19" bestFit="1" customWidth="1"/>
    <col min="4641" max="4641" width="8.42578125" style="19" bestFit="1" customWidth="1"/>
    <col min="4642" max="4642" width="8.28515625" style="19" bestFit="1" customWidth="1"/>
    <col min="4643" max="4643" width="1.7109375" style="19" customWidth="1"/>
    <col min="4644" max="4644" width="8.28515625" style="19" bestFit="1" customWidth="1"/>
    <col min="4645" max="4868" width="9.28515625" style="19"/>
    <col min="4869" max="4869" width="26.28515625" style="19" customWidth="1"/>
    <col min="4870" max="4877" width="0" style="19" hidden="1" customWidth="1"/>
    <col min="4878" max="4883" width="9.28515625" style="19" customWidth="1"/>
    <col min="4884" max="4884" width="2.28515625" style="19" customWidth="1"/>
    <col min="4885" max="4886" width="8.28515625" style="19" bestFit="1" customWidth="1"/>
    <col min="4887" max="4887" width="8.42578125" style="19" bestFit="1" customWidth="1"/>
    <col min="4888" max="4888" width="8.28515625" style="19" bestFit="1" customWidth="1"/>
    <col min="4889" max="4889" width="1.7109375" style="19" customWidth="1"/>
    <col min="4890" max="4891" width="8.28515625" style="19" bestFit="1" customWidth="1"/>
    <col min="4892" max="4892" width="8.42578125" style="19" bestFit="1" customWidth="1"/>
    <col min="4893" max="4893" width="8.28515625" style="19" bestFit="1" customWidth="1"/>
    <col min="4894" max="4894" width="1.7109375" style="19" customWidth="1"/>
    <col min="4895" max="4895" width="8.28515625" style="19" bestFit="1" customWidth="1"/>
    <col min="4896" max="4896" width="7.7109375" style="19" bestFit="1" customWidth="1"/>
    <col min="4897" max="4897" width="8.42578125" style="19" bestFit="1" customWidth="1"/>
    <col min="4898" max="4898" width="8.28515625" style="19" bestFit="1" customWidth="1"/>
    <col min="4899" max="4899" width="1.7109375" style="19" customWidth="1"/>
    <col min="4900" max="4900" width="8.28515625" style="19" bestFit="1" customWidth="1"/>
    <col min="4901" max="5124" width="9.28515625" style="19"/>
    <col min="5125" max="5125" width="26.28515625" style="19" customWidth="1"/>
    <col min="5126" max="5133" width="0" style="19" hidden="1" customWidth="1"/>
    <col min="5134" max="5139" width="9.28515625" style="19" customWidth="1"/>
    <col min="5140" max="5140" width="2.28515625" style="19" customWidth="1"/>
    <col min="5141" max="5142" width="8.28515625" style="19" bestFit="1" customWidth="1"/>
    <col min="5143" max="5143" width="8.42578125" style="19" bestFit="1" customWidth="1"/>
    <col min="5144" max="5144" width="8.28515625" style="19" bestFit="1" customWidth="1"/>
    <col min="5145" max="5145" width="1.7109375" style="19" customWidth="1"/>
    <col min="5146" max="5147" width="8.28515625" style="19" bestFit="1" customWidth="1"/>
    <col min="5148" max="5148" width="8.42578125" style="19" bestFit="1" customWidth="1"/>
    <col min="5149" max="5149" width="8.28515625" style="19" bestFit="1" customWidth="1"/>
    <col min="5150" max="5150" width="1.7109375" style="19" customWidth="1"/>
    <col min="5151" max="5151" width="8.28515625" style="19" bestFit="1" customWidth="1"/>
    <col min="5152" max="5152" width="7.7109375" style="19" bestFit="1" customWidth="1"/>
    <col min="5153" max="5153" width="8.42578125" style="19" bestFit="1" customWidth="1"/>
    <col min="5154" max="5154" width="8.28515625" style="19" bestFit="1" customWidth="1"/>
    <col min="5155" max="5155" width="1.7109375" style="19" customWidth="1"/>
    <col min="5156" max="5156" width="8.28515625" style="19" bestFit="1" customWidth="1"/>
    <col min="5157" max="5380" width="9.28515625" style="19"/>
    <col min="5381" max="5381" width="26.28515625" style="19" customWidth="1"/>
    <col min="5382" max="5389" width="0" style="19" hidden="1" customWidth="1"/>
    <col min="5390" max="5395" width="9.28515625" style="19" customWidth="1"/>
    <col min="5396" max="5396" width="2.28515625" style="19" customWidth="1"/>
    <col min="5397" max="5398" width="8.28515625" style="19" bestFit="1" customWidth="1"/>
    <col min="5399" max="5399" width="8.42578125" style="19" bestFit="1" customWidth="1"/>
    <col min="5400" max="5400" width="8.28515625" style="19" bestFit="1" customWidth="1"/>
    <col min="5401" max="5401" width="1.7109375" style="19" customWidth="1"/>
    <col min="5402" max="5403" width="8.28515625" style="19" bestFit="1" customWidth="1"/>
    <col min="5404" max="5404" width="8.42578125" style="19" bestFit="1" customWidth="1"/>
    <col min="5405" max="5405" width="8.28515625" style="19" bestFit="1" customWidth="1"/>
    <col min="5406" max="5406" width="1.7109375" style="19" customWidth="1"/>
    <col min="5407" max="5407" width="8.28515625" style="19" bestFit="1" customWidth="1"/>
    <col min="5408" max="5408" width="7.7109375" style="19" bestFit="1" customWidth="1"/>
    <col min="5409" max="5409" width="8.42578125" style="19" bestFit="1" customWidth="1"/>
    <col min="5410" max="5410" width="8.28515625" style="19" bestFit="1" customWidth="1"/>
    <col min="5411" max="5411" width="1.7109375" style="19" customWidth="1"/>
    <col min="5412" max="5412" width="8.28515625" style="19" bestFit="1" customWidth="1"/>
    <col min="5413" max="5636" width="9.28515625" style="19"/>
    <col min="5637" max="5637" width="26.28515625" style="19" customWidth="1"/>
    <col min="5638" max="5645" width="0" style="19" hidden="1" customWidth="1"/>
    <col min="5646" max="5651" width="9.28515625" style="19" customWidth="1"/>
    <col min="5652" max="5652" width="2.28515625" style="19" customWidth="1"/>
    <col min="5653" max="5654" width="8.28515625" style="19" bestFit="1" customWidth="1"/>
    <col min="5655" max="5655" width="8.42578125" style="19" bestFit="1" customWidth="1"/>
    <col min="5656" max="5656" width="8.28515625" style="19" bestFit="1" customWidth="1"/>
    <col min="5657" max="5657" width="1.7109375" style="19" customWidth="1"/>
    <col min="5658" max="5659" width="8.28515625" style="19" bestFit="1" customWidth="1"/>
    <col min="5660" max="5660" width="8.42578125" style="19" bestFit="1" customWidth="1"/>
    <col min="5661" max="5661" width="8.28515625" style="19" bestFit="1" customWidth="1"/>
    <col min="5662" max="5662" width="1.7109375" style="19" customWidth="1"/>
    <col min="5663" max="5663" width="8.28515625" style="19" bestFit="1" customWidth="1"/>
    <col min="5664" max="5664" width="7.7109375" style="19" bestFit="1" customWidth="1"/>
    <col min="5665" max="5665" width="8.42578125" style="19" bestFit="1" customWidth="1"/>
    <col min="5666" max="5666" width="8.28515625" style="19" bestFit="1" customWidth="1"/>
    <col min="5667" max="5667" width="1.7109375" style="19" customWidth="1"/>
    <col min="5668" max="5668" width="8.28515625" style="19" bestFit="1" customWidth="1"/>
    <col min="5669" max="5892" width="9.28515625" style="19"/>
    <col min="5893" max="5893" width="26.28515625" style="19" customWidth="1"/>
    <col min="5894" max="5901" width="0" style="19" hidden="1" customWidth="1"/>
    <col min="5902" max="5907" width="9.28515625" style="19" customWidth="1"/>
    <col min="5908" max="5908" width="2.28515625" style="19" customWidth="1"/>
    <col min="5909" max="5910" width="8.28515625" style="19" bestFit="1" customWidth="1"/>
    <col min="5911" max="5911" width="8.42578125" style="19" bestFit="1" customWidth="1"/>
    <col min="5912" max="5912" width="8.28515625" style="19" bestFit="1" customWidth="1"/>
    <col min="5913" max="5913" width="1.7109375" style="19" customWidth="1"/>
    <col min="5914" max="5915" width="8.28515625" style="19" bestFit="1" customWidth="1"/>
    <col min="5916" max="5916" width="8.42578125" style="19" bestFit="1" customWidth="1"/>
    <col min="5917" max="5917" width="8.28515625" style="19" bestFit="1" customWidth="1"/>
    <col min="5918" max="5918" width="1.7109375" style="19" customWidth="1"/>
    <col min="5919" max="5919" width="8.28515625" style="19" bestFit="1" customWidth="1"/>
    <col min="5920" max="5920" width="7.7109375" style="19" bestFit="1" customWidth="1"/>
    <col min="5921" max="5921" width="8.42578125" style="19" bestFit="1" customWidth="1"/>
    <col min="5922" max="5922" width="8.28515625" style="19" bestFit="1" customWidth="1"/>
    <col min="5923" max="5923" width="1.7109375" style="19" customWidth="1"/>
    <col min="5924" max="5924" width="8.28515625" style="19" bestFit="1" customWidth="1"/>
    <col min="5925" max="6148" width="9.28515625" style="19"/>
    <col min="6149" max="6149" width="26.28515625" style="19" customWidth="1"/>
    <col min="6150" max="6157" width="0" style="19" hidden="1" customWidth="1"/>
    <col min="6158" max="6163" width="9.28515625" style="19" customWidth="1"/>
    <col min="6164" max="6164" width="2.28515625" style="19" customWidth="1"/>
    <col min="6165" max="6166" width="8.28515625" style="19" bestFit="1" customWidth="1"/>
    <col min="6167" max="6167" width="8.42578125" style="19" bestFit="1" customWidth="1"/>
    <col min="6168" max="6168" width="8.28515625" style="19" bestFit="1" customWidth="1"/>
    <col min="6169" max="6169" width="1.7109375" style="19" customWidth="1"/>
    <col min="6170" max="6171" width="8.28515625" style="19" bestFit="1" customWidth="1"/>
    <col min="6172" max="6172" width="8.42578125" style="19" bestFit="1" customWidth="1"/>
    <col min="6173" max="6173" width="8.28515625" style="19" bestFit="1" customWidth="1"/>
    <col min="6174" max="6174" width="1.7109375" style="19" customWidth="1"/>
    <col min="6175" max="6175" width="8.28515625" style="19" bestFit="1" customWidth="1"/>
    <col min="6176" max="6176" width="7.7109375" style="19" bestFit="1" customWidth="1"/>
    <col min="6177" max="6177" width="8.42578125" style="19" bestFit="1" customWidth="1"/>
    <col min="6178" max="6178" width="8.28515625" style="19" bestFit="1" customWidth="1"/>
    <col min="6179" max="6179" width="1.7109375" style="19" customWidth="1"/>
    <col min="6180" max="6180" width="8.28515625" style="19" bestFit="1" customWidth="1"/>
    <col min="6181" max="6404" width="9.28515625" style="19"/>
    <col min="6405" max="6405" width="26.28515625" style="19" customWidth="1"/>
    <col min="6406" max="6413" width="0" style="19" hidden="1" customWidth="1"/>
    <col min="6414" max="6419" width="9.28515625" style="19" customWidth="1"/>
    <col min="6420" max="6420" width="2.28515625" style="19" customWidth="1"/>
    <col min="6421" max="6422" width="8.28515625" style="19" bestFit="1" customWidth="1"/>
    <col min="6423" max="6423" width="8.42578125" style="19" bestFit="1" customWidth="1"/>
    <col min="6424" max="6424" width="8.28515625" style="19" bestFit="1" customWidth="1"/>
    <col min="6425" max="6425" width="1.7109375" style="19" customWidth="1"/>
    <col min="6426" max="6427" width="8.28515625" style="19" bestFit="1" customWidth="1"/>
    <col min="6428" max="6428" width="8.42578125" style="19" bestFit="1" customWidth="1"/>
    <col min="6429" max="6429" width="8.28515625" style="19" bestFit="1" customWidth="1"/>
    <col min="6430" max="6430" width="1.7109375" style="19" customWidth="1"/>
    <col min="6431" max="6431" width="8.28515625" style="19" bestFit="1" customWidth="1"/>
    <col min="6432" max="6432" width="7.7109375" style="19" bestFit="1" customWidth="1"/>
    <col min="6433" max="6433" width="8.42578125" style="19" bestFit="1" customWidth="1"/>
    <col min="6434" max="6434" width="8.28515625" style="19" bestFit="1" customWidth="1"/>
    <col min="6435" max="6435" width="1.7109375" style="19" customWidth="1"/>
    <col min="6436" max="6436" width="8.28515625" style="19" bestFit="1" customWidth="1"/>
    <col min="6437" max="6660" width="9.28515625" style="19"/>
    <col min="6661" max="6661" width="26.28515625" style="19" customWidth="1"/>
    <col min="6662" max="6669" width="0" style="19" hidden="1" customWidth="1"/>
    <col min="6670" max="6675" width="9.28515625" style="19" customWidth="1"/>
    <col min="6676" max="6676" width="2.28515625" style="19" customWidth="1"/>
    <col min="6677" max="6678" width="8.28515625" style="19" bestFit="1" customWidth="1"/>
    <col min="6679" max="6679" width="8.42578125" style="19" bestFit="1" customWidth="1"/>
    <col min="6680" max="6680" width="8.28515625" style="19" bestFit="1" customWidth="1"/>
    <col min="6681" max="6681" width="1.7109375" style="19" customWidth="1"/>
    <col min="6682" max="6683" width="8.28515625" style="19" bestFit="1" customWidth="1"/>
    <col min="6684" max="6684" width="8.42578125" style="19" bestFit="1" customWidth="1"/>
    <col min="6685" max="6685" width="8.28515625" style="19" bestFit="1" customWidth="1"/>
    <col min="6686" max="6686" width="1.7109375" style="19" customWidth="1"/>
    <col min="6687" max="6687" width="8.28515625" style="19" bestFit="1" customWidth="1"/>
    <col min="6688" max="6688" width="7.7109375" style="19" bestFit="1" customWidth="1"/>
    <col min="6689" max="6689" width="8.42578125" style="19" bestFit="1" customWidth="1"/>
    <col min="6690" max="6690" width="8.28515625" style="19" bestFit="1" customWidth="1"/>
    <col min="6691" max="6691" width="1.7109375" style="19" customWidth="1"/>
    <col min="6692" max="6692" width="8.28515625" style="19" bestFit="1" customWidth="1"/>
    <col min="6693" max="6916" width="9.28515625" style="19"/>
    <col min="6917" max="6917" width="26.28515625" style="19" customWidth="1"/>
    <col min="6918" max="6925" width="0" style="19" hidden="1" customWidth="1"/>
    <col min="6926" max="6931" width="9.28515625" style="19" customWidth="1"/>
    <col min="6932" max="6932" width="2.28515625" style="19" customWidth="1"/>
    <col min="6933" max="6934" width="8.28515625" style="19" bestFit="1" customWidth="1"/>
    <col min="6935" max="6935" width="8.42578125" style="19" bestFit="1" customWidth="1"/>
    <col min="6936" max="6936" width="8.28515625" style="19" bestFit="1" customWidth="1"/>
    <col min="6937" max="6937" width="1.7109375" style="19" customWidth="1"/>
    <col min="6938" max="6939" width="8.28515625" style="19" bestFit="1" customWidth="1"/>
    <col min="6940" max="6940" width="8.42578125" style="19" bestFit="1" customWidth="1"/>
    <col min="6941" max="6941" width="8.28515625" style="19" bestFit="1" customWidth="1"/>
    <col min="6942" max="6942" width="1.7109375" style="19" customWidth="1"/>
    <col min="6943" max="6943" width="8.28515625" style="19" bestFit="1" customWidth="1"/>
    <col min="6944" max="6944" width="7.7109375" style="19" bestFit="1" customWidth="1"/>
    <col min="6945" max="6945" width="8.42578125" style="19" bestFit="1" customWidth="1"/>
    <col min="6946" max="6946" width="8.28515625" style="19" bestFit="1" customWidth="1"/>
    <col min="6947" max="6947" width="1.7109375" style="19" customWidth="1"/>
    <col min="6948" max="6948" width="8.28515625" style="19" bestFit="1" customWidth="1"/>
    <col min="6949" max="7172" width="9.28515625" style="19"/>
    <col min="7173" max="7173" width="26.28515625" style="19" customWidth="1"/>
    <col min="7174" max="7181" width="0" style="19" hidden="1" customWidth="1"/>
    <col min="7182" max="7187" width="9.28515625" style="19" customWidth="1"/>
    <col min="7188" max="7188" width="2.28515625" style="19" customWidth="1"/>
    <col min="7189" max="7190" width="8.28515625" style="19" bestFit="1" customWidth="1"/>
    <col min="7191" max="7191" width="8.42578125" style="19" bestFit="1" customWidth="1"/>
    <col min="7192" max="7192" width="8.28515625" style="19" bestFit="1" customWidth="1"/>
    <col min="7193" max="7193" width="1.7109375" style="19" customWidth="1"/>
    <col min="7194" max="7195" width="8.28515625" style="19" bestFit="1" customWidth="1"/>
    <col min="7196" max="7196" width="8.42578125" style="19" bestFit="1" customWidth="1"/>
    <col min="7197" max="7197" width="8.28515625" style="19" bestFit="1" customWidth="1"/>
    <col min="7198" max="7198" width="1.7109375" style="19" customWidth="1"/>
    <col min="7199" max="7199" width="8.28515625" style="19" bestFit="1" customWidth="1"/>
    <col min="7200" max="7200" width="7.7109375" style="19" bestFit="1" customWidth="1"/>
    <col min="7201" max="7201" width="8.42578125" style="19" bestFit="1" customWidth="1"/>
    <col min="7202" max="7202" width="8.28515625" style="19" bestFit="1" customWidth="1"/>
    <col min="7203" max="7203" width="1.7109375" style="19" customWidth="1"/>
    <col min="7204" max="7204" width="8.28515625" style="19" bestFit="1" customWidth="1"/>
    <col min="7205" max="7428" width="9.28515625" style="19"/>
    <col min="7429" max="7429" width="26.28515625" style="19" customWidth="1"/>
    <col min="7430" max="7437" width="0" style="19" hidden="1" customWidth="1"/>
    <col min="7438" max="7443" width="9.28515625" style="19" customWidth="1"/>
    <col min="7444" max="7444" width="2.28515625" style="19" customWidth="1"/>
    <col min="7445" max="7446" width="8.28515625" style="19" bestFit="1" customWidth="1"/>
    <col min="7447" max="7447" width="8.42578125" style="19" bestFit="1" customWidth="1"/>
    <col min="7448" max="7448" width="8.28515625" style="19" bestFit="1" customWidth="1"/>
    <col min="7449" max="7449" width="1.7109375" style="19" customWidth="1"/>
    <col min="7450" max="7451" width="8.28515625" style="19" bestFit="1" customWidth="1"/>
    <col min="7452" max="7452" width="8.42578125" style="19" bestFit="1" customWidth="1"/>
    <col min="7453" max="7453" width="8.28515625" style="19" bestFit="1" customWidth="1"/>
    <col min="7454" max="7454" width="1.7109375" style="19" customWidth="1"/>
    <col min="7455" max="7455" width="8.28515625" style="19" bestFit="1" customWidth="1"/>
    <col min="7456" max="7456" width="7.7109375" style="19" bestFit="1" customWidth="1"/>
    <col min="7457" max="7457" width="8.42578125" style="19" bestFit="1" customWidth="1"/>
    <col min="7458" max="7458" width="8.28515625" style="19" bestFit="1" customWidth="1"/>
    <col min="7459" max="7459" width="1.7109375" style="19" customWidth="1"/>
    <col min="7460" max="7460" width="8.28515625" style="19" bestFit="1" customWidth="1"/>
    <col min="7461" max="7684" width="9.28515625" style="19"/>
    <col min="7685" max="7685" width="26.28515625" style="19" customWidth="1"/>
    <col min="7686" max="7693" width="0" style="19" hidden="1" customWidth="1"/>
    <col min="7694" max="7699" width="9.28515625" style="19" customWidth="1"/>
    <col min="7700" max="7700" width="2.28515625" style="19" customWidth="1"/>
    <col min="7701" max="7702" width="8.28515625" style="19" bestFit="1" customWidth="1"/>
    <col min="7703" max="7703" width="8.42578125" style="19" bestFit="1" customWidth="1"/>
    <col min="7704" max="7704" width="8.28515625" style="19" bestFit="1" customWidth="1"/>
    <col min="7705" max="7705" width="1.7109375" style="19" customWidth="1"/>
    <col min="7706" max="7707" width="8.28515625" style="19" bestFit="1" customWidth="1"/>
    <col min="7708" max="7708" width="8.42578125" style="19" bestFit="1" customWidth="1"/>
    <col min="7709" max="7709" width="8.28515625" style="19" bestFit="1" customWidth="1"/>
    <col min="7710" max="7710" width="1.7109375" style="19" customWidth="1"/>
    <col min="7711" max="7711" width="8.28515625" style="19" bestFit="1" customWidth="1"/>
    <col min="7712" max="7712" width="7.7109375" style="19" bestFit="1" customWidth="1"/>
    <col min="7713" max="7713" width="8.42578125" style="19" bestFit="1" customWidth="1"/>
    <col min="7714" max="7714" width="8.28515625" style="19" bestFit="1" customWidth="1"/>
    <col min="7715" max="7715" width="1.7109375" style="19" customWidth="1"/>
    <col min="7716" max="7716" width="8.28515625" style="19" bestFit="1" customWidth="1"/>
    <col min="7717" max="7940" width="9.28515625" style="19"/>
    <col min="7941" max="7941" width="26.28515625" style="19" customWidth="1"/>
    <col min="7942" max="7949" width="0" style="19" hidden="1" customWidth="1"/>
    <col min="7950" max="7955" width="9.28515625" style="19" customWidth="1"/>
    <col min="7956" max="7956" width="2.28515625" style="19" customWidth="1"/>
    <col min="7957" max="7958" width="8.28515625" style="19" bestFit="1" customWidth="1"/>
    <col min="7959" max="7959" width="8.42578125" style="19" bestFit="1" customWidth="1"/>
    <col min="7960" max="7960" width="8.28515625" style="19" bestFit="1" customWidth="1"/>
    <col min="7961" max="7961" width="1.7109375" style="19" customWidth="1"/>
    <col min="7962" max="7963" width="8.28515625" style="19" bestFit="1" customWidth="1"/>
    <col min="7964" max="7964" width="8.42578125" style="19" bestFit="1" customWidth="1"/>
    <col min="7965" max="7965" width="8.28515625" style="19" bestFit="1" customWidth="1"/>
    <col min="7966" max="7966" width="1.7109375" style="19" customWidth="1"/>
    <col min="7967" max="7967" width="8.28515625" style="19" bestFit="1" customWidth="1"/>
    <col min="7968" max="7968" width="7.7109375" style="19" bestFit="1" customWidth="1"/>
    <col min="7969" max="7969" width="8.42578125" style="19" bestFit="1" customWidth="1"/>
    <col min="7970" max="7970" width="8.28515625" style="19" bestFit="1" customWidth="1"/>
    <col min="7971" max="7971" width="1.7109375" style="19" customWidth="1"/>
    <col min="7972" max="7972" width="8.28515625" style="19" bestFit="1" customWidth="1"/>
    <col min="7973" max="8196" width="9.28515625" style="19"/>
    <col min="8197" max="8197" width="26.28515625" style="19" customWidth="1"/>
    <col min="8198" max="8205" width="0" style="19" hidden="1" customWidth="1"/>
    <col min="8206" max="8211" width="9.28515625" style="19" customWidth="1"/>
    <col min="8212" max="8212" width="2.28515625" style="19" customWidth="1"/>
    <col min="8213" max="8214" width="8.28515625" style="19" bestFit="1" customWidth="1"/>
    <col min="8215" max="8215" width="8.42578125" style="19" bestFit="1" customWidth="1"/>
    <col min="8216" max="8216" width="8.28515625" style="19" bestFit="1" customWidth="1"/>
    <col min="8217" max="8217" width="1.7109375" style="19" customWidth="1"/>
    <col min="8218" max="8219" width="8.28515625" style="19" bestFit="1" customWidth="1"/>
    <col min="8220" max="8220" width="8.42578125" style="19" bestFit="1" customWidth="1"/>
    <col min="8221" max="8221" width="8.28515625" style="19" bestFit="1" customWidth="1"/>
    <col min="8222" max="8222" width="1.7109375" style="19" customWidth="1"/>
    <col min="8223" max="8223" width="8.28515625" style="19" bestFit="1" customWidth="1"/>
    <col min="8224" max="8224" width="7.7109375" style="19" bestFit="1" customWidth="1"/>
    <col min="8225" max="8225" width="8.42578125" style="19" bestFit="1" customWidth="1"/>
    <col min="8226" max="8226" width="8.28515625" style="19" bestFit="1" customWidth="1"/>
    <col min="8227" max="8227" width="1.7109375" style="19" customWidth="1"/>
    <col min="8228" max="8228" width="8.28515625" style="19" bestFit="1" customWidth="1"/>
    <col min="8229" max="8452" width="9.28515625" style="19"/>
    <col min="8453" max="8453" width="26.28515625" style="19" customWidth="1"/>
    <col min="8454" max="8461" width="0" style="19" hidden="1" customWidth="1"/>
    <col min="8462" max="8467" width="9.28515625" style="19" customWidth="1"/>
    <col min="8468" max="8468" width="2.28515625" style="19" customWidth="1"/>
    <col min="8469" max="8470" width="8.28515625" style="19" bestFit="1" customWidth="1"/>
    <col min="8471" max="8471" width="8.42578125" style="19" bestFit="1" customWidth="1"/>
    <col min="8472" max="8472" width="8.28515625" style="19" bestFit="1" customWidth="1"/>
    <col min="8473" max="8473" width="1.7109375" style="19" customWidth="1"/>
    <col min="8474" max="8475" width="8.28515625" style="19" bestFit="1" customWidth="1"/>
    <col min="8476" max="8476" width="8.42578125" style="19" bestFit="1" customWidth="1"/>
    <col min="8477" max="8477" width="8.28515625" style="19" bestFit="1" customWidth="1"/>
    <col min="8478" max="8478" width="1.7109375" style="19" customWidth="1"/>
    <col min="8479" max="8479" width="8.28515625" style="19" bestFit="1" customWidth="1"/>
    <col min="8480" max="8480" width="7.7109375" style="19" bestFit="1" customWidth="1"/>
    <col min="8481" max="8481" width="8.42578125" style="19" bestFit="1" customWidth="1"/>
    <col min="8482" max="8482" width="8.28515625" style="19" bestFit="1" customWidth="1"/>
    <col min="8483" max="8483" width="1.7109375" style="19" customWidth="1"/>
    <col min="8484" max="8484" width="8.28515625" style="19" bestFit="1" customWidth="1"/>
    <col min="8485" max="8708" width="9.28515625" style="19"/>
    <col min="8709" max="8709" width="26.28515625" style="19" customWidth="1"/>
    <col min="8710" max="8717" width="0" style="19" hidden="1" customWidth="1"/>
    <col min="8718" max="8723" width="9.28515625" style="19" customWidth="1"/>
    <col min="8724" max="8724" width="2.28515625" style="19" customWidth="1"/>
    <col min="8725" max="8726" width="8.28515625" style="19" bestFit="1" customWidth="1"/>
    <col min="8727" max="8727" width="8.42578125" style="19" bestFit="1" customWidth="1"/>
    <col min="8728" max="8728" width="8.28515625" style="19" bestFit="1" customWidth="1"/>
    <col min="8729" max="8729" width="1.7109375" style="19" customWidth="1"/>
    <col min="8730" max="8731" width="8.28515625" style="19" bestFit="1" customWidth="1"/>
    <col min="8732" max="8732" width="8.42578125" style="19" bestFit="1" customWidth="1"/>
    <col min="8733" max="8733" width="8.28515625" style="19" bestFit="1" customWidth="1"/>
    <col min="8734" max="8734" width="1.7109375" style="19" customWidth="1"/>
    <col min="8735" max="8735" width="8.28515625" style="19" bestFit="1" customWidth="1"/>
    <col min="8736" max="8736" width="7.7109375" style="19" bestFit="1" customWidth="1"/>
    <col min="8737" max="8737" width="8.42578125" style="19" bestFit="1" customWidth="1"/>
    <col min="8738" max="8738" width="8.28515625" style="19" bestFit="1" customWidth="1"/>
    <col min="8739" max="8739" width="1.7109375" style="19" customWidth="1"/>
    <col min="8740" max="8740" width="8.28515625" style="19" bestFit="1" customWidth="1"/>
    <col min="8741" max="8964" width="9.28515625" style="19"/>
    <col min="8965" max="8965" width="26.28515625" style="19" customWidth="1"/>
    <col min="8966" max="8973" width="0" style="19" hidden="1" customWidth="1"/>
    <col min="8974" max="8979" width="9.28515625" style="19" customWidth="1"/>
    <col min="8980" max="8980" width="2.28515625" style="19" customWidth="1"/>
    <col min="8981" max="8982" width="8.28515625" style="19" bestFit="1" customWidth="1"/>
    <col min="8983" max="8983" width="8.42578125" style="19" bestFit="1" customWidth="1"/>
    <col min="8984" max="8984" width="8.28515625" style="19" bestFit="1" customWidth="1"/>
    <col min="8985" max="8985" width="1.7109375" style="19" customWidth="1"/>
    <col min="8986" max="8987" width="8.28515625" style="19" bestFit="1" customWidth="1"/>
    <col min="8988" max="8988" width="8.42578125" style="19" bestFit="1" customWidth="1"/>
    <col min="8989" max="8989" width="8.28515625" style="19" bestFit="1" customWidth="1"/>
    <col min="8990" max="8990" width="1.7109375" style="19" customWidth="1"/>
    <col min="8991" max="8991" width="8.28515625" style="19" bestFit="1" customWidth="1"/>
    <col min="8992" max="8992" width="7.7109375" style="19" bestFit="1" customWidth="1"/>
    <col min="8993" max="8993" width="8.42578125" style="19" bestFit="1" customWidth="1"/>
    <col min="8994" max="8994" width="8.28515625" style="19" bestFit="1" customWidth="1"/>
    <col min="8995" max="8995" width="1.7109375" style="19" customWidth="1"/>
    <col min="8996" max="8996" width="8.28515625" style="19" bestFit="1" customWidth="1"/>
    <col min="8997" max="9220" width="9.28515625" style="19"/>
    <col min="9221" max="9221" width="26.28515625" style="19" customWidth="1"/>
    <col min="9222" max="9229" width="0" style="19" hidden="1" customWidth="1"/>
    <col min="9230" max="9235" width="9.28515625" style="19" customWidth="1"/>
    <col min="9236" max="9236" width="2.28515625" style="19" customWidth="1"/>
    <col min="9237" max="9238" width="8.28515625" style="19" bestFit="1" customWidth="1"/>
    <col min="9239" max="9239" width="8.42578125" style="19" bestFit="1" customWidth="1"/>
    <col min="9240" max="9240" width="8.28515625" style="19" bestFit="1" customWidth="1"/>
    <col min="9241" max="9241" width="1.7109375" style="19" customWidth="1"/>
    <col min="9242" max="9243" width="8.28515625" style="19" bestFit="1" customWidth="1"/>
    <col min="9244" max="9244" width="8.42578125" style="19" bestFit="1" customWidth="1"/>
    <col min="9245" max="9245" width="8.28515625" style="19" bestFit="1" customWidth="1"/>
    <col min="9246" max="9246" width="1.7109375" style="19" customWidth="1"/>
    <col min="9247" max="9247" width="8.28515625" style="19" bestFit="1" customWidth="1"/>
    <col min="9248" max="9248" width="7.7109375" style="19" bestFit="1" customWidth="1"/>
    <col min="9249" max="9249" width="8.42578125" style="19" bestFit="1" customWidth="1"/>
    <col min="9250" max="9250" width="8.28515625" style="19" bestFit="1" customWidth="1"/>
    <col min="9251" max="9251" width="1.7109375" style="19" customWidth="1"/>
    <col min="9252" max="9252" width="8.28515625" style="19" bestFit="1" customWidth="1"/>
    <col min="9253" max="9476" width="9.28515625" style="19"/>
    <col min="9477" max="9477" width="26.28515625" style="19" customWidth="1"/>
    <col min="9478" max="9485" width="0" style="19" hidden="1" customWidth="1"/>
    <col min="9486" max="9491" width="9.28515625" style="19" customWidth="1"/>
    <col min="9492" max="9492" width="2.28515625" style="19" customWidth="1"/>
    <col min="9493" max="9494" width="8.28515625" style="19" bestFit="1" customWidth="1"/>
    <col min="9495" max="9495" width="8.42578125" style="19" bestFit="1" customWidth="1"/>
    <col min="9496" max="9496" width="8.28515625" style="19" bestFit="1" customWidth="1"/>
    <col min="9497" max="9497" width="1.7109375" style="19" customWidth="1"/>
    <col min="9498" max="9499" width="8.28515625" style="19" bestFit="1" customWidth="1"/>
    <col min="9500" max="9500" width="8.42578125" style="19" bestFit="1" customWidth="1"/>
    <col min="9501" max="9501" width="8.28515625" style="19" bestFit="1" customWidth="1"/>
    <col min="9502" max="9502" width="1.7109375" style="19" customWidth="1"/>
    <col min="9503" max="9503" width="8.28515625" style="19" bestFit="1" customWidth="1"/>
    <col min="9504" max="9504" width="7.7109375" style="19" bestFit="1" customWidth="1"/>
    <col min="9505" max="9505" width="8.42578125" style="19" bestFit="1" customWidth="1"/>
    <col min="9506" max="9506" width="8.28515625" style="19" bestFit="1" customWidth="1"/>
    <col min="9507" max="9507" width="1.7109375" style="19" customWidth="1"/>
    <col min="9508" max="9508" width="8.28515625" style="19" bestFit="1" customWidth="1"/>
    <col min="9509" max="9732" width="9.28515625" style="19"/>
    <col min="9733" max="9733" width="26.28515625" style="19" customWidth="1"/>
    <col min="9734" max="9741" width="0" style="19" hidden="1" customWidth="1"/>
    <col min="9742" max="9747" width="9.28515625" style="19" customWidth="1"/>
    <col min="9748" max="9748" width="2.28515625" style="19" customWidth="1"/>
    <col min="9749" max="9750" width="8.28515625" style="19" bestFit="1" customWidth="1"/>
    <col min="9751" max="9751" width="8.42578125" style="19" bestFit="1" customWidth="1"/>
    <col min="9752" max="9752" width="8.28515625" style="19" bestFit="1" customWidth="1"/>
    <col min="9753" max="9753" width="1.7109375" style="19" customWidth="1"/>
    <col min="9754" max="9755" width="8.28515625" style="19" bestFit="1" customWidth="1"/>
    <col min="9756" max="9756" width="8.42578125" style="19" bestFit="1" customWidth="1"/>
    <col min="9757" max="9757" width="8.28515625" style="19" bestFit="1" customWidth="1"/>
    <col min="9758" max="9758" width="1.7109375" style="19" customWidth="1"/>
    <col min="9759" max="9759" width="8.28515625" style="19" bestFit="1" customWidth="1"/>
    <col min="9760" max="9760" width="7.7109375" style="19" bestFit="1" customWidth="1"/>
    <col min="9761" max="9761" width="8.42578125" style="19" bestFit="1" customWidth="1"/>
    <col min="9762" max="9762" width="8.28515625" style="19" bestFit="1" customWidth="1"/>
    <col min="9763" max="9763" width="1.7109375" style="19" customWidth="1"/>
    <col min="9764" max="9764" width="8.28515625" style="19" bestFit="1" customWidth="1"/>
    <col min="9765" max="9988" width="9.28515625" style="19"/>
    <col min="9989" max="9989" width="26.28515625" style="19" customWidth="1"/>
    <col min="9990" max="9997" width="0" style="19" hidden="1" customWidth="1"/>
    <col min="9998" max="10003" width="9.28515625" style="19" customWidth="1"/>
    <col min="10004" max="10004" width="2.28515625" style="19" customWidth="1"/>
    <col min="10005" max="10006" width="8.28515625" style="19" bestFit="1" customWidth="1"/>
    <col min="10007" max="10007" width="8.42578125" style="19" bestFit="1" customWidth="1"/>
    <col min="10008" max="10008" width="8.28515625" style="19" bestFit="1" customWidth="1"/>
    <col min="10009" max="10009" width="1.7109375" style="19" customWidth="1"/>
    <col min="10010" max="10011" width="8.28515625" style="19" bestFit="1" customWidth="1"/>
    <col min="10012" max="10012" width="8.42578125" style="19" bestFit="1" customWidth="1"/>
    <col min="10013" max="10013" width="8.28515625" style="19" bestFit="1" customWidth="1"/>
    <col min="10014" max="10014" width="1.7109375" style="19" customWidth="1"/>
    <col min="10015" max="10015" width="8.28515625" style="19" bestFit="1" customWidth="1"/>
    <col min="10016" max="10016" width="7.7109375" style="19" bestFit="1" customWidth="1"/>
    <col min="10017" max="10017" width="8.42578125" style="19" bestFit="1" customWidth="1"/>
    <col min="10018" max="10018" width="8.28515625" style="19" bestFit="1" customWidth="1"/>
    <col min="10019" max="10019" width="1.7109375" style="19" customWidth="1"/>
    <col min="10020" max="10020" width="8.28515625" style="19" bestFit="1" customWidth="1"/>
    <col min="10021" max="10244" width="9.28515625" style="19"/>
    <col min="10245" max="10245" width="26.28515625" style="19" customWidth="1"/>
    <col min="10246" max="10253" width="0" style="19" hidden="1" customWidth="1"/>
    <col min="10254" max="10259" width="9.28515625" style="19" customWidth="1"/>
    <col min="10260" max="10260" width="2.28515625" style="19" customWidth="1"/>
    <col min="10261" max="10262" width="8.28515625" style="19" bestFit="1" customWidth="1"/>
    <col min="10263" max="10263" width="8.42578125" style="19" bestFit="1" customWidth="1"/>
    <col min="10264" max="10264" width="8.28515625" style="19" bestFit="1" customWidth="1"/>
    <col min="10265" max="10265" width="1.7109375" style="19" customWidth="1"/>
    <col min="10266" max="10267" width="8.28515625" style="19" bestFit="1" customWidth="1"/>
    <col min="10268" max="10268" width="8.42578125" style="19" bestFit="1" customWidth="1"/>
    <col min="10269" max="10269" width="8.28515625" style="19" bestFit="1" customWidth="1"/>
    <col min="10270" max="10270" width="1.7109375" style="19" customWidth="1"/>
    <col min="10271" max="10271" width="8.28515625" style="19" bestFit="1" customWidth="1"/>
    <col min="10272" max="10272" width="7.7109375" style="19" bestFit="1" customWidth="1"/>
    <col min="10273" max="10273" width="8.42578125" style="19" bestFit="1" customWidth="1"/>
    <col min="10274" max="10274" width="8.28515625" style="19" bestFit="1" customWidth="1"/>
    <col min="10275" max="10275" width="1.7109375" style="19" customWidth="1"/>
    <col min="10276" max="10276" width="8.28515625" style="19" bestFit="1" customWidth="1"/>
    <col min="10277" max="10500" width="9.28515625" style="19"/>
    <col min="10501" max="10501" width="26.28515625" style="19" customWidth="1"/>
    <col min="10502" max="10509" width="0" style="19" hidden="1" customWidth="1"/>
    <col min="10510" max="10515" width="9.28515625" style="19" customWidth="1"/>
    <col min="10516" max="10516" width="2.28515625" style="19" customWidth="1"/>
    <col min="10517" max="10518" width="8.28515625" style="19" bestFit="1" customWidth="1"/>
    <col min="10519" max="10519" width="8.42578125" style="19" bestFit="1" customWidth="1"/>
    <col min="10520" max="10520" width="8.28515625" style="19" bestFit="1" customWidth="1"/>
    <col min="10521" max="10521" width="1.7109375" style="19" customWidth="1"/>
    <col min="10522" max="10523" width="8.28515625" style="19" bestFit="1" customWidth="1"/>
    <col min="10524" max="10524" width="8.42578125" style="19" bestFit="1" customWidth="1"/>
    <col min="10525" max="10525" width="8.28515625" style="19" bestFit="1" customWidth="1"/>
    <col min="10526" max="10526" width="1.7109375" style="19" customWidth="1"/>
    <col min="10527" max="10527" width="8.28515625" style="19" bestFit="1" customWidth="1"/>
    <col min="10528" max="10528" width="7.7109375" style="19" bestFit="1" customWidth="1"/>
    <col min="10529" max="10529" width="8.42578125" style="19" bestFit="1" customWidth="1"/>
    <col min="10530" max="10530" width="8.28515625" style="19" bestFit="1" customWidth="1"/>
    <col min="10531" max="10531" width="1.7109375" style="19" customWidth="1"/>
    <col min="10532" max="10532" width="8.28515625" style="19" bestFit="1" customWidth="1"/>
    <col min="10533" max="10756" width="9.28515625" style="19"/>
    <col min="10757" max="10757" width="26.28515625" style="19" customWidth="1"/>
    <col min="10758" max="10765" width="0" style="19" hidden="1" customWidth="1"/>
    <col min="10766" max="10771" width="9.28515625" style="19" customWidth="1"/>
    <col min="10772" max="10772" width="2.28515625" style="19" customWidth="1"/>
    <col min="10773" max="10774" width="8.28515625" style="19" bestFit="1" customWidth="1"/>
    <col min="10775" max="10775" width="8.42578125" style="19" bestFit="1" customWidth="1"/>
    <col min="10776" max="10776" width="8.28515625" style="19" bestFit="1" customWidth="1"/>
    <col min="10777" max="10777" width="1.7109375" style="19" customWidth="1"/>
    <col min="10778" max="10779" width="8.28515625" style="19" bestFit="1" customWidth="1"/>
    <col min="10780" max="10780" width="8.42578125" style="19" bestFit="1" customWidth="1"/>
    <col min="10781" max="10781" width="8.28515625" style="19" bestFit="1" customWidth="1"/>
    <col min="10782" max="10782" width="1.7109375" style="19" customWidth="1"/>
    <col min="10783" max="10783" width="8.28515625" style="19" bestFit="1" customWidth="1"/>
    <col min="10784" max="10784" width="7.7109375" style="19" bestFit="1" customWidth="1"/>
    <col min="10785" max="10785" width="8.42578125" style="19" bestFit="1" customWidth="1"/>
    <col min="10786" max="10786" width="8.28515625" style="19" bestFit="1" customWidth="1"/>
    <col min="10787" max="10787" width="1.7109375" style="19" customWidth="1"/>
    <col min="10788" max="10788" width="8.28515625" style="19" bestFit="1" customWidth="1"/>
    <col min="10789" max="11012" width="9.28515625" style="19"/>
    <col min="11013" max="11013" width="26.28515625" style="19" customWidth="1"/>
    <col min="11014" max="11021" width="0" style="19" hidden="1" customWidth="1"/>
    <col min="11022" max="11027" width="9.28515625" style="19" customWidth="1"/>
    <col min="11028" max="11028" width="2.28515625" style="19" customWidth="1"/>
    <col min="11029" max="11030" width="8.28515625" style="19" bestFit="1" customWidth="1"/>
    <col min="11031" max="11031" width="8.42578125" style="19" bestFit="1" customWidth="1"/>
    <col min="11032" max="11032" width="8.28515625" style="19" bestFit="1" customWidth="1"/>
    <col min="11033" max="11033" width="1.7109375" style="19" customWidth="1"/>
    <col min="11034" max="11035" width="8.28515625" style="19" bestFit="1" customWidth="1"/>
    <col min="11036" max="11036" width="8.42578125" style="19" bestFit="1" customWidth="1"/>
    <col min="11037" max="11037" width="8.28515625" style="19" bestFit="1" customWidth="1"/>
    <col min="11038" max="11038" width="1.7109375" style="19" customWidth="1"/>
    <col min="11039" max="11039" width="8.28515625" style="19" bestFit="1" customWidth="1"/>
    <col min="11040" max="11040" width="7.7109375" style="19" bestFit="1" customWidth="1"/>
    <col min="11041" max="11041" width="8.42578125" style="19" bestFit="1" customWidth="1"/>
    <col min="11042" max="11042" width="8.28515625" style="19" bestFit="1" customWidth="1"/>
    <col min="11043" max="11043" width="1.7109375" style="19" customWidth="1"/>
    <col min="11044" max="11044" width="8.28515625" style="19" bestFit="1" customWidth="1"/>
    <col min="11045" max="11268" width="9.28515625" style="19"/>
    <col min="11269" max="11269" width="26.28515625" style="19" customWidth="1"/>
    <col min="11270" max="11277" width="0" style="19" hidden="1" customWidth="1"/>
    <col min="11278" max="11283" width="9.28515625" style="19" customWidth="1"/>
    <col min="11284" max="11284" width="2.28515625" style="19" customWidth="1"/>
    <col min="11285" max="11286" width="8.28515625" style="19" bestFit="1" customWidth="1"/>
    <col min="11287" max="11287" width="8.42578125" style="19" bestFit="1" customWidth="1"/>
    <col min="11288" max="11288" width="8.28515625" style="19" bestFit="1" customWidth="1"/>
    <col min="11289" max="11289" width="1.7109375" style="19" customWidth="1"/>
    <col min="11290" max="11291" width="8.28515625" style="19" bestFit="1" customWidth="1"/>
    <col min="11292" max="11292" width="8.42578125" style="19" bestFit="1" customWidth="1"/>
    <col min="11293" max="11293" width="8.28515625" style="19" bestFit="1" customWidth="1"/>
    <col min="11294" max="11294" width="1.7109375" style="19" customWidth="1"/>
    <col min="11295" max="11295" width="8.28515625" style="19" bestFit="1" customWidth="1"/>
    <col min="11296" max="11296" width="7.7109375" style="19" bestFit="1" customWidth="1"/>
    <col min="11297" max="11297" width="8.42578125" style="19" bestFit="1" customWidth="1"/>
    <col min="11298" max="11298" width="8.28515625" style="19" bestFit="1" customWidth="1"/>
    <col min="11299" max="11299" width="1.7109375" style="19" customWidth="1"/>
    <col min="11300" max="11300" width="8.28515625" style="19" bestFit="1" customWidth="1"/>
    <col min="11301" max="11524" width="9.28515625" style="19"/>
    <col min="11525" max="11525" width="26.28515625" style="19" customWidth="1"/>
    <col min="11526" max="11533" width="0" style="19" hidden="1" customWidth="1"/>
    <col min="11534" max="11539" width="9.28515625" style="19" customWidth="1"/>
    <col min="11540" max="11540" width="2.28515625" style="19" customWidth="1"/>
    <col min="11541" max="11542" width="8.28515625" style="19" bestFit="1" customWidth="1"/>
    <col min="11543" max="11543" width="8.42578125" style="19" bestFit="1" customWidth="1"/>
    <col min="11544" max="11544" width="8.28515625" style="19" bestFit="1" customWidth="1"/>
    <col min="11545" max="11545" width="1.7109375" style="19" customWidth="1"/>
    <col min="11546" max="11547" width="8.28515625" style="19" bestFit="1" customWidth="1"/>
    <col min="11548" max="11548" width="8.42578125" style="19" bestFit="1" customWidth="1"/>
    <col min="11549" max="11549" width="8.28515625" style="19" bestFit="1" customWidth="1"/>
    <col min="11550" max="11550" width="1.7109375" style="19" customWidth="1"/>
    <col min="11551" max="11551" width="8.28515625" style="19" bestFit="1" customWidth="1"/>
    <col min="11552" max="11552" width="7.7109375" style="19" bestFit="1" customWidth="1"/>
    <col min="11553" max="11553" width="8.42578125" style="19" bestFit="1" customWidth="1"/>
    <col min="11554" max="11554" width="8.28515625" style="19" bestFit="1" customWidth="1"/>
    <col min="11555" max="11555" width="1.7109375" style="19" customWidth="1"/>
    <col min="11556" max="11556" width="8.28515625" style="19" bestFit="1" customWidth="1"/>
    <col min="11557" max="11780" width="9.28515625" style="19"/>
    <col min="11781" max="11781" width="26.28515625" style="19" customWidth="1"/>
    <col min="11782" max="11789" width="0" style="19" hidden="1" customWidth="1"/>
    <col min="11790" max="11795" width="9.28515625" style="19" customWidth="1"/>
    <col min="11796" max="11796" width="2.28515625" style="19" customWidth="1"/>
    <col min="11797" max="11798" width="8.28515625" style="19" bestFit="1" customWidth="1"/>
    <col min="11799" max="11799" width="8.42578125" style="19" bestFit="1" customWidth="1"/>
    <col min="11800" max="11800" width="8.28515625" style="19" bestFit="1" customWidth="1"/>
    <col min="11801" max="11801" width="1.7109375" style="19" customWidth="1"/>
    <col min="11802" max="11803" width="8.28515625" style="19" bestFit="1" customWidth="1"/>
    <col min="11804" max="11804" width="8.42578125" style="19" bestFit="1" customWidth="1"/>
    <col min="11805" max="11805" width="8.28515625" style="19" bestFit="1" customWidth="1"/>
    <col min="11806" max="11806" width="1.7109375" style="19" customWidth="1"/>
    <col min="11807" max="11807" width="8.28515625" style="19" bestFit="1" customWidth="1"/>
    <col min="11808" max="11808" width="7.7109375" style="19" bestFit="1" customWidth="1"/>
    <col min="11809" max="11809" width="8.42578125" style="19" bestFit="1" customWidth="1"/>
    <col min="11810" max="11810" width="8.28515625" style="19" bestFit="1" customWidth="1"/>
    <col min="11811" max="11811" width="1.7109375" style="19" customWidth="1"/>
    <col min="11812" max="11812" width="8.28515625" style="19" bestFit="1" customWidth="1"/>
    <col min="11813" max="12036" width="9.28515625" style="19"/>
    <col min="12037" max="12037" width="26.28515625" style="19" customWidth="1"/>
    <col min="12038" max="12045" width="0" style="19" hidden="1" customWidth="1"/>
    <col min="12046" max="12051" width="9.28515625" style="19" customWidth="1"/>
    <col min="12052" max="12052" width="2.28515625" style="19" customWidth="1"/>
    <col min="12053" max="12054" width="8.28515625" style="19" bestFit="1" customWidth="1"/>
    <col min="12055" max="12055" width="8.42578125" style="19" bestFit="1" customWidth="1"/>
    <col min="12056" max="12056" width="8.28515625" style="19" bestFit="1" customWidth="1"/>
    <col min="12057" max="12057" width="1.7109375" style="19" customWidth="1"/>
    <col min="12058" max="12059" width="8.28515625" style="19" bestFit="1" customWidth="1"/>
    <col min="12060" max="12060" width="8.42578125" style="19" bestFit="1" customWidth="1"/>
    <col min="12061" max="12061" width="8.28515625" style="19" bestFit="1" customWidth="1"/>
    <col min="12062" max="12062" width="1.7109375" style="19" customWidth="1"/>
    <col min="12063" max="12063" width="8.28515625" style="19" bestFit="1" customWidth="1"/>
    <col min="12064" max="12064" width="7.7109375" style="19" bestFit="1" customWidth="1"/>
    <col min="12065" max="12065" width="8.42578125" style="19" bestFit="1" customWidth="1"/>
    <col min="12066" max="12066" width="8.28515625" style="19" bestFit="1" customWidth="1"/>
    <col min="12067" max="12067" width="1.7109375" style="19" customWidth="1"/>
    <col min="12068" max="12068" width="8.28515625" style="19" bestFit="1" customWidth="1"/>
    <col min="12069" max="12292" width="9.28515625" style="19"/>
    <col min="12293" max="12293" width="26.28515625" style="19" customWidth="1"/>
    <col min="12294" max="12301" width="0" style="19" hidden="1" customWidth="1"/>
    <col min="12302" max="12307" width="9.28515625" style="19" customWidth="1"/>
    <col min="12308" max="12308" width="2.28515625" style="19" customWidth="1"/>
    <col min="12309" max="12310" width="8.28515625" style="19" bestFit="1" customWidth="1"/>
    <col min="12311" max="12311" width="8.42578125" style="19" bestFit="1" customWidth="1"/>
    <col min="12312" max="12312" width="8.28515625" style="19" bestFit="1" customWidth="1"/>
    <col min="12313" max="12313" width="1.7109375" style="19" customWidth="1"/>
    <col min="12314" max="12315" width="8.28515625" style="19" bestFit="1" customWidth="1"/>
    <col min="12316" max="12316" width="8.42578125" style="19" bestFit="1" customWidth="1"/>
    <col min="12317" max="12317" width="8.28515625" style="19" bestFit="1" customWidth="1"/>
    <col min="12318" max="12318" width="1.7109375" style="19" customWidth="1"/>
    <col min="12319" max="12319" width="8.28515625" style="19" bestFit="1" customWidth="1"/>
    <col min="12320" max="12320" width="7.7109375" style="19" bestFit="1" customWidth="1"/>
    <col min="12321" max="12321" width="8.42578125" style="19" bestFit="1" customWidth="1"/>
    <col min="12322" max="12322" width="8.28515625" style="19" bestFit="1" customWidth="1"/>
    <col min="12323" max="12323" width="1.7109375" style="19" customWidth="1"/>
    <col min="12324" max="12324" width="8.28515625" style="19" bestFit="1" customWidth="1"/>
    <col min="12325" max="12548" width="9.28515625" style="19"/>
    <col min="12549" max="12549" width="26.28515625" style="19" customWidth="1"/>
    <col min="12550" max="12557" width="0" style="19" hidden="1" customWidth="1"/>
    <col min="12558" max="12563" width="9.28515625" style="19" customWidth="1"/>
    <col min="12564" max="12564" width="2.28515625" style="19" customWidth="1"/>
    <col min="12565" max="12566" width="8.28515625" style="19" bestFit="1" customWidth="1"/>
    <col min="12567" max="12567" width="8.42578125" style="19" bestFit="1" customWidth="1"/>
    <col min="12568" max="12568" width="8.28515625" style="19" bestFit="1" customWidth="1"/>
    <col min="12569" max="12569" width="1.7109375" style="19" customWidth="1"/>
    <col min="12570" max="12571" width="8.28515625" style="19" bestFit="1" customWidth="1"/>
    <col min="12572" max="12572" width="8.42578125" style="19" bestFit="1" customWidth="1"/>
    <col min="12573" max="12573" width="8.28515625" style="19" bestFit="1" customWidth="1"/>
    <col min="12574" max="12574" width="1.7109375" style="19" customWidth="1"/>
    <col min="12575" max="12575" width="8.28515625" style="19" bestFit="1" customWidth="1"/>
    <col min="12576" max="12576" width="7.7109375" style="19" bestFit="1" customWidth="1"/>
    <col min="12577" max="12577" width="8.42578125" style="19" bestFit="1" customWidth="1"/>
    <col min="12578" max="12578" width="8.28515625" style="19" bestFit="1" customWidth="1"/>
    <col min="12579" max="12579" width="1.7109375" style="19" customWidth="1"/>
    <col min="12580" max="12580" width="8.28515625" style="19" bestFit="1" customWidth="1"/>
    <col min="12581" max="12804" width="9.28515625" style="19"/>
    <col min="12805" max="12805" width="26.28515625" style="19" customWidth="1"/>
    <col min="12806" max="12813" width="0" style="19" hidden="1" customWidth="1"/>
    <col min="12814" max="12819" width="9.28515625" style="19" customWidth="1"/>
    <col min="12820" max="12820" width="2.28515625" style="19" customWidth="1"/>
    <col min="12821" max="12822" width="8.28515625" style="19" bestFit="1" customWidth="1"/>
    <col min="12823" max="12823" width="8.42578125" style="19" bestFit="1" customWidth="1"/>
    <col min="12824" max="12824" width="8.28515625" style="19" bestFit="1" customWidth="1"/>
    <col min="12825" max="12825" width="1.7109375" style="19" customWidth="1"/>
    <col min="12826" max="12827" width="8.28515625" style="19" bestFit="1" customWidth="1"/>
    <col min="12828" max="12828" width="8.42578125" style="19" bestFit="1" customWidth="1"/>
    <col min="12829" max="12829" width="8.28515625" style="19" bestFit="1" customWidth="1"/>
    <col min="12830" max="12830" width="1.7109375" style="19" customWidth="1"/>
    <col min="12831" max="12831" width="8.28515625" style="19" bestFit="1" customWidth="1"/>
    <col min="12832" max="12832" width="7.7109375" style="19" bestFit="1" customWidth="1"/>
    <col min="12833" max="12833" width="8.42578125" style="19" bestFit="1" customWidth="1"/>
    <col min="12834" max="12834" width="8.28515625" style="19" bestFit="1" customWidth="1"/>
    <col min="12835" max="12835" width="1.7109375" style="19" customWidth="1"/>
    <col min="12836" max="12836" width="8.28515625" style="19" bestFit="1" customWidth="1"/>
    <col min="12837" max="13060" width="9.28515625" style="19"/>
    <col min="13061" max="13061" width="26.28515625" style="19" customWidth="1"/>
    <col min="13062" max="13069" width="0" style="19" hidden="1" customWidth="1"/>
    <col min="13070" max="13075" width="9.28515625" style="19" customWidth="1"/>
    <col min="13076" max="13076" width="2.28515625" style="19" customWidth="1"/>
    <col min="13077" max="13078" width="8.28515625" style="19" bestFit="1" customWidth="1"/>
    <col min="13079" max="13079" width="8.42578125" style="19" bestFit="1" customWidth="1"/>
    <col min="13080" max="13080" width="8.28515625" style="19" bestFit="1" customWidth="1"/>
    <col min="13081" max="13081" width="1.7109375" style="19" customWidth="1"/>
    <col min="13082" max="13083" width="8.28515625" style="19" bestFit="1" customWidth="1"/>
    <col min="13084" max="13084" width="8.42578125" style="19" bestFit="1" customWidth="1"/>
    <col min="13085" max="13085" width="8.28515625" style="19" bestFit="1" customWidth="1"/>
    <col min="13086" max="13086" width="1.7109375" style="19" customWidth="1"/>
    <col min="13087" max="13087" width="8.28515625" style="19" bestFit="1" customWidth="1"/>
    <col min="13088" max="13088" width="7.7109375" style="19" bestFit="1" customWidth="1"/>
    <col min="13089" max="13089" width="8.42578125" style="19" bestFit="1" customWidth="1"/>
    <col min="13090" max="13090" width="8.28515625" style="19" bestFit="1" customWidth="1"/>
    <col min="13091" max="13091" width="1.7109375" style="19" customWidth="1"/>
    <col min="13092" max="13092" width="8.28515625" style="19" bestFit="1" customWidth="1"/>
    <col min="13093" max="13316" width="9.28515625" style="19"/>
    <col min="13317" max="13317" width="26.28515625" style="19" customWidth="1"/>
    <col min="13318" max="13325" width="0" style="19" hidden="1" customWidth="1"/>
    <col min="13326" max="13331" width="9.28515625" style="19" customWidth="1"/>
    <col min="13332" max="13332" width="2.28515625" style="19" customWidth="1"/>
    <col min="13333" max="13334" width="8.28515625" style="19" bestFit="1" customWidth="1"/>
    <col min="13335" max="13335" width="8.42578125" style="19" bestFit="1" customWidth="1"/>
    <col min="13336" max="13336" width="8.28515625" style="19" bestFit="1" customWidth="1"/>
    <col min="13337" max="13337" width="1.7109375" style="19" customWidth="1"/>
    <col min="13338" max="13339" width="8.28515625" style="19" bestFit="1" customWidth="1"/>
    <col min="13340" max="13340" width="8.42578125" style="19" bestFit="1" customWidth="1"/>
    <col min="13341" max="13341" width="8.28515625" style="19" bestFit="1" customWidth="1"/>
    <col min="13342" max="13342" width="1.7109375" style="19" customWidth="1"/>
    <col min="13343" max="13343" width="8.28515625" style="19" bestFit="1" customWidth="1"/>
    <col min="13344" max="13344" width="7.7109375" style="19" bestFit="1" customWidth="1"/>
    <col min="13345" max="13345" width="8.42578125" style="19" bestFit="1" customWidth="1"/>
    <col min="13346" max="13346" width="8.28515625" style="19" bestFit="1" customWidth="1"/>
    <col min="13347" max="13347" width="1.7109375" style="19" customWidth="1"/>
    <col min="13348" max="13348" width="8.28515625" style="19" bestFit="1" customWidth="1"/>
    <col min="13349" max="13572" width="9.28515625" style="19"/>
    <col min="13573" max="13573" width="26.28515625" style="19" customWidth="1"/>
    <col min="13574" max="13581" width="0" style="19" hidden="1" customWidth="1"/>
    <col min="13582" max="13587" width="9.28515625" style="19" customWidth="1"/>
    <col min="13588" max="13588" width="2.28515625" style="19" customWidth="1"/>
    <col min="13589" max="13590" width="8.28515625" style="19" bestFit="1" customWidth="1"/>
    <col min="13591" max="13591" width="8.42578125" style="19" bestFit="1" customWidth="1"/>
    <col min="13592" max="13592" width="8.28515625" style="19" bestFit="1" customWidth="1"/>
    <col min="13593" max="13593" width="1.7109375" style="19" customWidth="1"/>
    <col min="13594" max="13595" width="8.28515625" style="19" bestFit="1" customWidth="1"/>
    <col min="13596" max="13596" width="8.42578125" style="19" bestFit="1" customWidth="1"/>
    <col min="13597" max="13597" width="8.28515625" style="19" bestFit="1" customWidth="1"/>
    <col min="13598" max="13598" width="1.7109375" style="19" customWidth="1"/>
    <col min="13599" max="13599" width="8.28515625" style="19" bestFit="1" customWidth="1"/>
    <col min="13600" max="13600" width="7.7109375" style="19" bestFit="1" customWidth="1"/>
    <col min="13601" max="13601" width="8.42578125" style="19" bestFit="1" customWidth="1"/>
    <col min="13602" max="13602" width="8.28515625" style="19" bestFit="1" customWidth="1"/>
    <col min="13603" max="13603" width="1.7109375" style="19" customWidth="1"/>
    <col min="13604" max="13604" width="8.28515625" style="19" bestFit="1" customWidth="1"/>
    <col min="13605" max="13828" width="9.28515625" style="19"/>
    <col min="13829" max="13829" width="26.28515625" style="19" customWidth="1"/>
    <col min="13830" max="13837" width="0" style="19" hidden="1" customWidth="1"/>
    <col min="13838" max="13843" width="9.28515625" style="19" customWidth="1"/>
    <col min="13844" max="13844" width="2.28515625" style="19" customWidth="1"/>
    <col min="13845" max="13846" width="8.28515625" style="19" bestFit="1" customWidth="1"/>
    <col min="13847" max="13847" width="8.42578125" style="19" bestFit="1" customWidth="1"/>
    <col min="13848" max="13848" width="8.28515625" style="19" bestFit="1" customWidth="1"/>
    <col min="13849" max="13849" width="1.7109375" style="19" customWidth="1"/>
    <col min="13850" max="13851" width="8.28515625" style="19" bestFit="1" customWidth="1"/>
    <col min="13852" max="13852" width="8.42578125" style="19" bestFit="1" customWidth="1"/>
    <col min="13853" max="13853" width="8.28515625" style="19" bestFit="1" customWidth="1"/>
    <col min="13854" max="13854" width="1.7109375" style="19" customWidth="1"/>
    <col min="13855" max="13855" width="8.28515625" style="19" bestFit="1" customWidth="1"/>
    <col min="13856" max="13856" width="7.7109375" style="19" bestFit="1" customWidth="1"/>
    <col min="13857" max="13857" width="8.42578125" style="19" bestFit="1" customWidth="1"/>
    <col min="13858" max="13858" width="8.28515625" style="19" bestFit="1" customWidth="1"/>
    <col min="13859" max="13859" width="1.7109375" style="19" customWidth="1"/>
    <col min="13860" max="13860" width="8.28515625" style="19" bestFit="1" customWidth="1"/>
    <col min="13861" max="14084" width="9.28515625" style="19"/>
    <col min="14085" max="14085" width="26.28515625" style="19" customWidth="1"/>
    <col min="14086" max="14093" width="0" style="19" hidden="1" customWidth="1"/>
    <col min="14094" max="14099" width="9.28515625" style="19" customWidth="1"/>
    <col min="14100" max="14100" width="2.28515625" style="19" customWidth="1"/>
    <col min="14101" max="14102" width="8.28515625" style="19" bestFit="1" customWidth="1"/>
    <col min="14103" max="14103" width="8.42578125" style="19" bestFit="1" customWidth="1"/>
    <col min="14104" max="14104" width="8.28515625" style="19" bestFit="1" customWidth="1"/>
    <col min="14105" max="14105" width="1.7109375" style="19" customWidth="1"/>
    <col min="14106" max="14107" width="8.28515625" style="19" bestFit="1" customWidth="1"/>
    <col min="14108" max="14108" width="8.42578125" style="19" bestFit="1" customWidth="1"/>
    <col min="14109" max="14109" width="8.28515625" style="19" bestFit="1" customWidth="1"/>
    <col min="14110" max="14110" width="1.7109375" style="19" customWidth="1"/>
    <col min="14111" max="14111" width="8.28515625" style="19" bestFit="1" customWidth="1"/>
    <col min="14112" max="14112" width="7.7109375" style="19" bestFit="1" customWidth="1"/>
    <col min="14113" max="14113" width="8.42578125" style="19" bestFit="1" customWidth="1"/>
    <col min="14114" max="14114" width="8.28515625" style="19" bestFit="1" customWidth="1"/>
    <col min="14115" max="14115" width="1.7109375" style="19" customWidth="1"/>
    <col min="14116" max="14116" width="8.28515625" style="19" bestFit="1" customWidth="1"/>
    <col min="14117" max="14340" width="9.28515625" style="19"/>
    <col min="14341" max="14341" width="26.28515625" style="19" customWidth="1"/>
    <col min="14342" max="14349" width="0" style="19" hidden="1" customWidth="1"/>
    <col min="14350" max="14355" width="9.28515625" style="19" customWidth="1"/>
    <col min="14356" max="14356" width="2.28515625" style="19" customWidth="1"/>
    <col min="14357" max="14358" width="8.28515625" style="19" bestFit="1" customWidth="1"/>
    <col min="14359" max="14359" width="8.42578125" style="19" bestFit="1" customWidth="1"/>
    <col min="14360" max="14360" width="8.28515625" style="19" bestFit="1" customWidth="1"/>
    <col min="14361" max="14361" width="1.7109375" style="19" customWidth="1"/>
    <col min="14362" max="14363" width="8.28515625" style="19" bestFit="1" customWidth="1"/>
    <col min="14364" max="14364" width="8.42578125" style="19" bestFit="1" customWidth="1"/>
    <col min="14365" max="14365" width="8.28515625" style="19" bestFit="1" customWidth="1"/>
    <col min="14366" max="14366" width="1.7109375" style="19" customWidth="1"/>
    <col min="14367" max="14367" width="8.28515625" style="19" bestFit="1" customWidth="1"/>
    <col min="14368" max="14368" width="7.7109375" style="19" bestFit="1" customWidth="1"/>
    <col min="14369" max="14369" width="8.42578125" style="19" bestFit="1" customWidth="1"/>
    <col min="14370" max="14370" width="8.28515625" style="19" bestFit="1" customWidth="1"/>
    <col min="14371" max="14371" width="1.7109375" style="19" customWidth="1"/>
    <col min="14372" max="14372" width="8.28515625" style="19" bestFit="1" customWidth="1"/>
    <col min="14373" max="14596" width="9.28515625" style="19"/>
    <col min="14597" max="14597" width="26.28515625" style="19" customWidth="1"/>
    <col min="14598" max="14605" width="0" style="19" hidden="1" customWidth="1"/>
    <col min="14606" max="14611" width="9.28515625" style="19" customWidth="1"/>
    <col min="14612" max="14612" width="2.28515625" style="19" customWidth="1"/>
    <col min="14613" max="14614" width="8.28515625" style="19" bestFit="1" customWidth="1"/>
    <col min="14615" max="14615" width="8.42578125" style="19" bestFit="1" customWidth="1"/>
    <col min="14616" max="14616" width="8.28515625" style="19" bestFit="1" customWidth="1"/>
    <col min="14617" max="14617" width="1.7109375" style="19" customWidth="1"/>
    <col min="14618" max="14619" width="8.28515625" style="19" bestFit="1" customWidth="1"/>
    <col min="14620" max="14620" width="8.42578125" style="19" bestFit="1" customWidth="1"/>
    <col min="14621" max="14621" width="8.28515625" style="19" bestFit="1" customWidth="1"/>
    <col min="14622" max="14622" width="1.7109375" style="19" customWidth="1"/>
    <col min="14623" max="14623" width="8.28515625" style="19" bestFit="1" customWidth="1"/>
    <col min="14624" max="14624" width="7.7109375" style="19" bestFit="1" customWidth="1"/>
    <col min="14625" max="14625" width="8.42578125" style="19" bestFit="1" customWidth="1"/>
    <col min="14626" max="14626" width="8.28515625" style="19" bestFit="1" customWidth="1"/>
    <col min="14627" max="14627" width="1.7109375" style="19" customWidth="1"/>
    <col min="14628" max="14628" width="8.28515625" style="19" bestFit="1" customWidth="1"/>
    <col min="14629" max="14852" width="9.28515625" style="19"/>
    <col min="14853" max="14853" width="26.28515625" style="19" customWidth="1"/>
    <col min="14854" max="14861" width="0" style="19" hidden="1" customWidth="1"/>
    <col min="14862" max="14867" width="9.28515625" style="19" customWidth="1"/>
    <col min="14868" max="14868" width="2.28515625" style="19" customWidth="1"/>
    <col min="14869" max="14870" width="8.28515625" style="19" bestFit="1" customWidth="1"/>
    <col min="14871" max="14871" width="8.42578125" style="19" bestFit="1" customWidth="1"/>
    <col min="14872" max="14872" width="8.28515625" style="19" bestFit="1" customWidth="1"/>
    <col min="14873" max="14873" width="1.7109375" style="19" customWidth="1"/>
    <col min="14874" max="14875" width="8.28515625" style="19" bestFit="1" customWidth="1"/>
    <col min="14876" max="14876" width="8.42578125" style="19" bestFit="1" customWidth="1"/>
    <col min="14877" max="14877" width="8.28515625" style="19" bestFit="1" customWidth="1"/>
    <col min="14878" max="14878" width="1.7109375" style="19" customWidth="1"/>
    <col min="14879" max="14879" width="8.28515625" style="19" bestFit="1" customWidth="1"/>
    <col min="14880" max="14880" width="7.7109375" style="19" bestFit="1" customWidth="1"/>
    <col min="14881" max="14881" width="8.42578125" style="19" bestFit="1" customWidth="1"/>
    <col min="14882" max="14882" width="8.28515625" style="19" bestFit="1" customWidth="1"/>
    <col min="14883" max="14883" width="1.7109375" style="19" customWidth="1"/>
    <col min="14884" max="14884" width="8.28515625" style="19" bestFit="1" customWidth="1"/>
    <col min="14885" max="15108" width="9.28515625" style="19"/>
    <col min="15109" max="15109" width="26.28515625" style="19" customWidth="1"/>
    <col min="15110" max="15117" width="0" style="19" hidden="1" customWidth="1"/>
    <col min="15118" max="15123" width="9.28515625" style="19" customWidth="1"/>
    <col min="15124" max="15124" width="2.28515625" style="19" customWidth="1"/>
    <col min="15125" max="15126" width="8.28515625" style="19" bestFit="1" customWidth="1"/>
    <col min="15127" max="15127" width="8.42578125" style="19" bestFit="1" customWidth="1"/>
    <col min="15128" max="15128" width="8.28515625" style="19" bestFit="1" customWidth="1"/>
    <col min="15129" max="15129" width="1.7109375" style="19" customWidth="1"/>
    <col min="15130" max="15131" width="8.28515625" style="19" bestFit="1" customWidth="1"/>
    <col min="15132" max="15132" width="8.42578125" style="19" bestFit="1" customWidth="1"/>
    <col min="15133" max="15133" width="8.28515625" style="19" bestFit="1" customWidth="1"/>
    <col min="15134" max="15134" width="1.7109375" style="19" customWidth="1"/>
    <col min="15135" max="15135" width="8.28515625" style="19" bestFit="1" customWidth="1"/>
    <col min="15136" max="15136" width="7.7109375" style="19" bestFit="1" customWidth="1"/>
    <col min="15137" max="15137" width="8.42578125" style="19" bestFit="1" customWidth="1"/>
    <col min="15138" max="15138" width="8.28515625" style="19" bestFit="1" customWidth="1"/>
    <col min="15139" max="15139" width="1.7109375" style="19" customWidth="1"/>
    <col min="15140" max="15140" width="8.28515625" style="19" bestFit="1" customWidth="1"/>
    <col min="15141" max="15364" width="9.28515625" style="19"/>
    <col min="15365" max="15365" width="26.28515625" style="19" customWidth="1"/>
    <col min="15366" max="15373" width="0" style="19" hidden="1" customWidth="1"/>
    <col min="15374" max="15379" width="9.28515625" style="19" customWidth="1"/>
    <col min="15380" max="15380" width="2.28515625" style="19" customWidth="1"/>
    <col min="15381" max="15382" width="8.28515625" style="19" bestFit="1" customWidth="1"/>
    <col min="15383" max="15383" width="8.42578125" style="19" bestFit="1" customWidth="1"/>
    <col min="15384" max="15384" width="8.28515625" style="19" bestFit="1" customWidth="1"/>
    <col min="15385" max="15385" width="1.7109375" style="19" customWidth="1"/>
    <col min="15386" max="15387" width="8.28515625" style="19" bestFit="1" customWidth="1"/>
    <col min="15388" max="15388" width="8.42578125" style="19" bestFit="1" customWidth="1"/>
    <col min="15389" max="15389" width="8.28515625" style="19" bestFit="1" customWidth="1"/>
    <col min="15390" max="15390" width="1.7109375" style="19" customWidth="1"/>
    <col min="15391" max="15391" width="8.28515625" style="19" bestFit="1" customWidth="1"/>
    <col min="15392" max="15392" width="7.7109375" style="19" bestFit="1" customWidth="1"/>
    <col min="15393" max="15393" width="8.42578125" style="19" bestFit="1" customWidth="1"/>
    <col min="15394" max="15394" width="8.28515625" style="19" bestFit="1" customWidth="1"/>
    <col min="15395" max="15395" width="1.7109375" style="19" customWidth="1"/>
    <col min="15396" max="15396" width="8.28515625" style="19" bestFit="1" customWidth="1"/>
    <col min="15397" max="15620" width="9.28515625" style="19"/>
    <col min="15621" max="15621" width="26.28515625" style="19" customWidth="1"/>
    <col min="15622" max="15629" width="0" style="19" hidden="1" customWidth="1"/>
    <col min="15630" max="15635" width="9.28515625" style="19" customWidth="1"/>
    <col min="15636" max="15636" width="2.28515625" style="19" customWidth="1"/>
    <col min="15637" max="15638" width="8.28515625" style="19" bestFit="1" customWidth="1"/>
    <col min="15639" max="15639" width="8.42578125" style="19" bestFit="1" customWidth="1"/>
    <col min="15640" max="15640" width="8.28515625" style="19" bestFit="1" customWidth="1"/>
    <col min="15641" max="15641" width="1.7109375" style="19" customWidth="1"/>
    <col min="15642" max="15643" width="8.28515625" style="19" bestFit="1" customWidth="1"/>
    <col min="15644" max="15644" width="8.42578125" style="19" bestFit="1" customWidth="1"/>
    <col min="15645" max="15645" width="8.28515625" style="19" bestFit="1" customWidth="1"/>
    <col min="15646" max="15646" width="1.7109375" style="19" customWidth="1"/>
    <col min="15647" max="15647" width="8.28515625" style="19" bestFit="1" customWidth="1"/>
    <col min="15648" max="15648" width="7.7109375" style="19" bestFit="1" customWidth="1"/>
    <col min="15649" max="15649" width="8.42578125" style="19" bestFit="1" customWidth="1"/>
    <col min="15650" max="15650" width="8.28515625" style="19" bestFit="1" customWidth="1"/>
    <col min="15651" max="15651" width="1.7109375" style="19" customWidth="1"/>
    <col min="15652" max="15652" width="8.28515625" style="19" bestFit="1" customWidth="1"/>
    <col min="15653" max="15876" width="9.28515625" style="19"/>
    <col min="15877" max="15877" width="26.28515625" style="19" customWidth="1"/>
    <col min="15878" max="15885" width="0" style="19" hidden="1" customWidth="1"/>
    <col min="15886" max="15891" width="9.28515625" style="19" customWidth="1"/>
    <col min="15892" max="15892" width="2.28515625" style="19" customWidth="1"/>
    <col min="15893" max="15894" width="8.28515625" style="19" bestFit="1" customWidth="1"/>
    <col min="15895" max="15895" width="8.42578125" style="19" bestFit="1" customWidth="1"/>
    <col min="15896" max="15896" width="8.28515625" style="19" bestFit="1" customWidth="1"/>
    <col min="15897" max="15897" width="1.7109375" style="19" customWidth="1"/>
    <col min="15898" max="15899" width="8.28515625" style="19" bestFit="1" customWidth="1"/>
    <col min="15900" max="15900" width="8.42578125" style="19" bestFit="1" customWidth="1"/>
    <col min="15901" max="15901" width="8.28515625" style="19" bestFit="1" customWidth="1"/>
    <col min="15902" max="15902" width="1.7109375" style="19" customWidth="1"/>
    <col min="15903" max="15903" width="8.28515625" style="19" bestFit="1" customWidth="1"/>
    <col min="15904" max="15904" width="7.7109375" style="19" bestFit="1" customWidth="1"/>
    <col min="15905" max="15905" width="8.42578125" style="19" bestFit="1" customWidth="1"/>
    <col min="15906" max="15906" width="8.28515625" style="19" bestFit="1" customWidth="1"/>
    <col min="15907" max="15907" width="1.7109375" style="19" customWidth="1"/>
    <col min="15908" max="15908" width="8.28515625" style="19" bestFit="1" customWidth="1"/>
    <col min="15909" max="16132" width="9.28515625" style="19"/>
    <col min="16133" max="16133" width="26.28515625" style="19" customWidth="1"/>
    <col min="16134" max="16141" width="0" style="19" hidden="1" customWidth="1"/>
    <col min="16142" max="16147" width="9.28515625" style="19" customWidth="1"/>
    <col min="16148" max="16148" width="2.28515625" style="19" customWidth="1"/>
    <col min="16149" max="16150" width="8.28515625" style="19" bestFit="1" customWidth="1"/>
    <col min="16151" max="16151" width="8.42578125" style="19" bestFit="1" customWidth="1"/>
    <col min="16152" max="16152" width="8.28515625" style="19" bestFit="1" customWidth="1"/>
    <col min="16153" max="16153" width="1.7109375" style="19" customWidth="1"/>
    <col min="16154" max="16155" width="8.28515625" style="19" bestFit="1" customWidth="1"/>
    <col min="16156" max="16156" width="8.42578125" style="19" bestFit="1" customWidth="1"/>
    <col min="16157" max="16157" width="8.28515625" style="19" bestFit="1" customWidth="1"/>
    <col min="16158" max="16158" width="1.7109375" style="19" customWidth="1"/>
    <col min="16159" max="16159" width="8.28515625" style="19" bestFit="1" customWidth="1"/>
    <col min="16160" max="16160" width="7.7109375" style="19" bestFit="1" customWidth="1"/>
    <col min="16161" max="16161" width="8.42578125" style="19" bestFit="1" customWidth="1"/>
    <col min="16162" max="16162" width="8.28515625" style="19" bestFit="1" customWidth="1"/>
    <col min="16163" max="16163" width="1.7109375" style="19" customWidth="1"/>
    <col min="16164" max="16164" width="8.28515625" style="19" bestFit="1" customWidth="1"/>
    <col min="16165" max="16384" width="9.28515625" style="19"/>
  </cols>
  <sheetData>
    <row r="1" spans="1:38" ht="18" x14ac:dyDescent="0.2">
      <c r="A1" s="74" t="s">
        <v>330</v>
      </c>
      <c r="B1" s="292"/>
      <c r="C1" s="292"/>
      <c r="F1" s="290"/>
      <c r="G1" s="290"/>
      <c r="H1" s="292"/>
      <c r="I1" s="292"/>
      <c r="J1" s="292"/>
      <c r="K1" s="292"/>
      <c r="L1" s="292"/>
      <c r="M1" s="292"/>
      <c r="N1" s="290"/>
      <c r="O1" s="292"/>
      <c r="P1" s="292"/>
      <c r="Q1" s="290"/>
      <c r="R1" s="290"/>
      <c r="S1" s="290"/>
      <c r="T1" s="292"/>
      <c r="V1" s="292"/>
      <c r="AL1" s="19"/>
    </row>
    <row r="2" spans="1:38" ht="14.25" x14ac:dyDescent="0.2">
      <c r="A2" s="364" t="s">
        <v>219</v>
      </c>
      <c r="B2" s="292"/>
      <c r="C2" s="292"/>
      <c r="F2" s="290"/>
      <c r="G2" s="290"/>
      <c r="H2" s="292"/>
      <c r="I2" s="292"/>
      <c r="J2" s="292"/>
      <c r="K2" s="292"/>
      <c r="L2" s="292"/>
      <c r="M2" s="292"/>
      <c r="N2" s="290"/>
      <c r="O2" s="292"/>
      <c r="P2" s="292"/>
      <c r="Q2" s="290"/>
      <c r="R2" s="290"/>
      <c r="S2" s="290"/>
      <c r="T2" s="292"/>
      <c r="V2" s="292"/>
      <c r="AL2" s="19"/>
    </row>
    <row r="3" spans="1:38" ht="14.25" x14ac:dyDescent="0.2">
      <c r="A3" s="117" t="s">
        <v>351</v>
      </c>
      <c r="B3" s="292"/>
      <c r="C3" s="292"/>
      <c r="F3" s="290"/>
      <c r="G3" s="290"/>
      <c r="H3" s="292"/>
      <c r="I3" s="292"/>
      <c r="J3" s="292"/>
      <c r="K3" s="292"/>
      <c r="L3" s="292"/>
      <c r="M3" s="292"/>
      <c r="N3" s="290"/>
      <c r="O3" s="292"/>
      <c r="P3" s="292"/>
      <c r="Q3" s="290"/>
      <c r="R3" s="290"/>
      <c r="S3" s="290"/>
      <c r="T3" s="292"/>
      <c r="V3" s="292"/>
      <c r="AL3" s="19"/>
    </row>
    <row r="4" spans="1:38" ht="12.75" x14ac:dyDescent="0.2">
      <c r="A4" s="117"/>
      <c r="B4" s="292"/>
      <c r="C4" s="292"/>
      <c r="F4" s="290"/>
      <c r="G4" s="290"/>
      <c r="H4" s="292"/>
      <c r="I4" s="292"/>
      <c r="J4" s="292"/>
      <c r="K4" s="292"/>
      <c r="L4" s="292"/>
      <c r="M4" s="292"/>
      <c r="N4" s="290"/>
      <c r="O4" s="292"/>
      <c r="P4" s="292"/>
      <c r="Q4" s="290"/>
      <c r="R4" s="290"/>
      <c r="S4" s="290"/>
      <c r="T4" s="292"/>
      <c r="V4" s="292"/>
      <c r="AL4" s="19"/>
    </row>
    <row r="5" spans="1:38" ht="13.5" thickBot="1" x14ac:dyDescent="0.25">
      <c r="A5" s="355"/>
      <c r="B5" s="356"/>
      <c r="C5" s="393"/>
      <c r="D5" s="453" t="s">
        <v>154</v>
      </c>
      <c r="E5" s="453"/>
      <c r="F5" s="367"/>
      <c r="G5" s="393"/>
      <c r="H5" s="391" t="s">
        <v>278</v>
      </c>
      <c r="I5" s="392"/>
      <c r="J5" s="392"/>
      <c r="K5" s="392"/>
      <c r="L5" s="392"/>
      <c r="M5" s="392"/>
      <c r="N5" s="390"/>
      <c r="O5" s="392"/>
      <c r="P5" s="392"/>
      <c r="Q5" s="390"/>
      <c r="R5" s="390"/>
      <c r="S5" s="390"/>
      <c r="T5" s="392"/>
      <c r="U5" s="360"/>
      <c r="V5" s="356"/>
      <c r="Z5" s="18"/>
      <c r="AA5" s="18"/>
      <c r="AB5" s="18"/>
      <c r="AC5" s="18"/>
      <c r="AD5" s="18"/>
      <c r="AE5" s="18"/>
      <c r="AF5" s="18"/>
      <c r="AG5" s="18"/>
      <c r="AH5" s="18"/>
      <c r="AI5" s="18"/>
      <c r="AJ5" s="18"/>
      <c r="AL5" s="19"/>
    </row>
    <row r="6" spans="1:38" ht="27" x14ac:dyDescent="0.2">
      <c r="A6" s="130"/>
      <c r="B6" s="177"/>
      <c r="C6" s="449" t="s">
        <v>298</v>
      </c>
      <c r="D6" s="521" t="s">
        <v>357</v>
      </c>
      <c r="E6" s="521"/>
      <c r="F6" s="521"/>
      <c r="G6" s="450" t="s">
        <v>287</v>
      </c>
      <c r="H6" s="517" t="s">
        <v>304</v>
      </c>
      <c r="I6" s="518"/>
      <c r="J6" s="518"/>
      <c r="K6" s="518"/>
      <c r="L6" s="518"/>
      <c r="M6" s="518"/>
      <c r="N6" s="518"/>
      <c r="O6" s="518"/>
      <c r="P6" s="518"/>
      <c r="Q6" s="518"/>
      <c r="R6" s="518"/>
      <c r="S6" s="518"/>
      <c r="T6" s="518"/>
      <c r="U6" s="518"/>
      <c r="V6" s="519" t="s">
        <v>348</v>
      </c>
      <c r="Z6" s="290"/>
      <c r="AA6" s="290"/>
      <c r="AB6" s="290"/>
      <c r="AC6" s="290"/>
      <c r="AD6" s="290"/>
      <c r="AE6" s="290"/>
      <c r="AF6" s="290"/>
      <c r="AG6" s="290"/>
      <c r="AH6" s="290"/>
      <c r="AI6" s="290"/>
      <c r="AJ6" s="290"/>
      <c r="AL6" s="19"/>
    </row>
    <row r="7" spans="1:38" ht="39" customHeight="1" x14ac:dyDescent="0.2">
      <c r="A7" s="450" t="s">
        <v>13</v>
      </c>
      <c r="B7" s="450" t="s">
        <v>21</v>
      </c>
      <c r="C7" s="451" t="s">
        <v>7</v>
      </c>
      <c r="D7" s="409" t="s">
        <v>288</v>
      </c>
      <c r="E7" s="409" t="s">
        <v>289</v>
      </c>
      <c r="F7" s="450" t="s">
        <v>7</v>
      </c>
      <c r="G7" s="450" t="s">
        <v>7</v>
      </c>
      <c r="H7" s="409" t="s">
        <v>146</v>
      </c>
      <c r="I7" s="409" t="s">
        <v>147</v>
      </c>
      <c r="J7" s="409" t="s">
        <v>141</v>
      </c>
      <c r="K7" s="409" t="s">
        <v>148</v>
      </c>
      <c r="L7" s="409" t="s">
        <v>142</v>
      </c>
      <c r="M7" s="452" t="s">
        <v>149</v>
      </c>
      <c r="N7" s="409" t="s">
        <v>150</v>
      </c>
      <c r="O7" s="409" t="s">
        <v>143</v>
      </c>
      <c r="P7" s="409" t="s">
        <v>144</v>
      </c>
      <c r="Q7" s="452" t="s">
        <v>153</v>
      </c>
      <c r="R7" s="409" t="s">
        <v>151</v>
      </c>
      <c r="S7" s="409" t="s">
        <v>152</v>
      </c>
      <c r="T7" s="409" t="s">
        <v>145</v>
      </c>
      <c r="U7" s="451" t="s">
        <v>7</v>
      </c>
      <c r="V7" s="520"/>
      <c r="AB7" s="107"/>
      <c r="AC7" s="516"/>
      <c r="AD7" s="516"/>
      <c r="AE7" s="516"/>
      <c r="AF7" s="516"/>
      <c r="AG7" s="107"/>
      <c r="AH7" s="516"/>
      <c r="AI7" s="516"/>
      <c r="AJ7" s="107"/>
      <c r="AL7" s="19"/>
    </row>
    <row r="8" spans="1:38" s="20" customFormat="1" ht="12.75" x14ac:dyDescent="0.2">
      <c r="A8" s="358" t="s">
        <v>194</v>
      </c>
      <c r="B8" s="482"/>
      <c r="C8" s="329">
        <v>318496</v>
      </c>
      <c r="D8" s="276" t="s">
        <v>15</v>
      </c>
      <c r="E8" s="276" t="s">
        <v>15</v>
      </c>
      <c r="F8" s="446">
        <v>138841</v>
      </c>
      <c r="G8" s="446">
        <v>23706</v>
      </c>
      <c r="H8" s="446">
        <v>5574</v>
      </c>
      <c r="I8" s="446">
        <v>4550</v>
      </c>
      <c r="J8" s="446">
        <v>2070</v>
      </c>
      <c r="K8" s="446">
        <v>12194</v>
      </c>
      <c r="L8" s="446">
        <v>52193</v>
      </c>
      <c r="M8" s="485" t="s">
        <v>12</v>
      </c>
      <c r="N8" s="446">
        <v>3131</v>
      </c>
      <c r="O8" s="446">
        <v>12362</v>
      </c>
      <c r="P8" s="446">
        <v>90456</v>
      </c>
      <c r="Q8" s="446">
        <v>35771</v>
      </c>
      <c r="R8" s="446">
        <v>10587</v>
      </c>
      <c r="S8" s="446">
        <v>1477</v>
      </c>
      <c r="T8" s="446">
        <v>92420</v>
      </c>
      <c r="U8" s="329">
        <v>322785</v>
      </c>
      <c r="V8" s="447">
        <v>803828</v>
      </c>
      <c r="AA8" s="94"/>
      <c r="AB8" s="94"/>
      <c r="AC8" s="94"/>
      <c r="AD8" s="106"/>
      <c r="AE8" s="106"/>
      <c r="AF8" s="94"/>
      <c r="AG8" s="94"/>
      <c r="AH8" s="94"/>
      <c r="AI8" s="94"/>
      <c r="AJ8" s="94"/>
    </row>
    <row r="9" spans="1:38" ht="12.75" x14ac:dyDescent="0.2">
      <c r="A9" s="358" t="s">
        <v>49</v>
      </c>
      <c r="B9" s="207"/>
      <c r="C9" s="329">
        <v>317903</v>
      </c>
      <c r="D9" s="276" t="s">
        <v>15</v>
      </c>
      <c r="E9" s="276" t="s">
        <v>15</v>
      </c>
      <c r="F9" s="446">
        <v>134238</v>
      </c>
      <c r="G9" s="446">
        <v>25931</v>
      </c>
      <c r="H9" s="446">
        <v>5348</v>
      </c>
      <c r="I9" s="446">
        <v>4800</v>
      </c>
      <c r="J9" s="446">
        <v>2136</v>
      </c>
      <c r="K9" s="446">
        <v>9239</v>
      </c>
      <c r="L9" s="446">
        <v>48751</v>
      </c>
      <c r="M9" s="485" t="s">
        <v>12</v>
      </c>
      <c r="N9" s="446">
        <v>3371</v>
      </c>
      <c r="O9" s="446">
        <v>10916</v>
      </c>
      <c r="P9" s="446">
        <v>84502</v>
      </c>
      <c r="Q9" s="446">
        <v>28252</v>
      </c>
      <c r="R9" s="446">
        <v>7265</v>
      </c>
      <c r="S9" s="446">
        <v>1412</v>
      </c>
      <c r="T9" s="446">
        <v>80633</v>
      </c>
      <c r="U9" s="329">
        <v>286625</v>
      </c>
      <c r="V9" s="447">
        <v>764697</v>
      </c>
      <c r="AA9" s="18"/>
      <c r="AB9" s="18"/>
      <c r="AC9" s="18"/>
      <c r="AD9" s="18"/>
      <c r="AE9" s="18"/>
      <c r="AF9" s="18"/>
      <c r="AG9" s="18"/>
      <c r="AH9" s="18"/>
      <c r="AI9" s="18"/>
      <c r="AL9" s="19"/>
    </row>
    <row r="10" spans="1:38" ht="12.75" x14ac:dyDescent="0.2">
      <c r="A10" s="358" t="s">
        <v>48</v>
      </c>
      <c r="B10" s="207"/>
      <c r="C10" s="329">
        <v>338888</v>
      </c>
      <c r="D10" s="276" t="s">
        <v>15</v>
      </c>
      <c r="E10" s="276" t="s">
        <v>15</v>
      </c>
      <c r="F10" s="446">
        <v>155865</v>
      </c>
      <c r="G10" s="446">
        <v>28544</v>
      </c>
      <c r="H10" s="446">
        <v>5432</v>
      </c>
      <c r="I10" s="446">
        <v>4554</v>
      </c>
      <c r="J10" s="446">
        <v>2764</v>
      </c>
      <c r="K10" s="446">
        <v>7321</v>
      </c>
      <c r="L10" s="446">
        <v>53842</v>
      </c>
      <c r="M10" s="485" t="s">
        <v>12</v>
      </c>
      <c r="N10" s="446">
        <v>3498</v>
      </c>
      <c r="O10" s="446">
        <v>11827</v>
      </c>
      <c r="P10" s="446">
        <v>87931</v>
      </c>
      <c r="Q10" s="446">
        <v>22897</v>
      </c>
      <c r="R10" s="446">
        <v>5784</v>
      </c>
      <c r="S10" s="446">
        <v>1803</v>
      </c>
      <c r="T10" s="446">
        <v>80898</v>
      </c>
      <c r="U10" s="329">
        <v>288551</v>
      </c>
      <c r="V10" s="447">
        <v>811848</v>
      </c>
      <c r="AA10" s="31"/>
      <c r="AB10" s="31"/>
      <c r="AC10" s="31"/>
      <c r="AD10" s="31"/>
      <c r="AE10" s="31"/>
      <c r="AF10" s="31"/>
      <c r="AG10" s="31"/>
      <c r="AH10" s="31"/>
      <c r="AI10" s="31"/>
      <c r="AJ10" s="31"/>
      <c r="AK10" s="95"/>
      <c r="AL10" s="19"/>
    </row>
    <row r="11" spans="1:38" ht="12.75" x14ac:dyDescent="0.2">
      <c r="A11" s="206" t="s">
        <v>47</v>
      </c>
      <c r="B11" s="207"/>
      <c r="C11" s="329">
        <v>299188</v>
      </c>
      <c r="D11" s="276" t="s">
        <v>15</v>
      </c>
      <c r="E11" s="276" t="s">
        <v>15</v>
      </c>
      <c r="F11" s="446">
        <v>120440</v>
      </c>
      <c r="G11" s="446">
        <v>28896</v>
      </c>
      <c r="H11" s="446">
        <v>4409</v>
      </c>
      <c r="I11" s="446">
        <v>4041</v>
      </c>
      <c r="J11" s="446">
        <v>3092</v>
      </c>
      <c r="K11" s="446">
        <v>4985</v>
      </c>
      <c r="L11" s="446">
        <v>54851</v>
      </c>
      <c r="M11" s="485" t="s">
        <v>12</v>
      </c>
      <c r="N11" s="446">
        <v>2886</v>
      </c>
      <c r="O11" s="446">
        <v>10275</v>
      </c>
      <c r="P11" s="446">
        <v>80260</v>
      </c>
      <c r="Q11" s="446">
        <v>14847</v>
      </c>
      <c r="R11" s="446">
        <v>4794</v>
      </c>
      <c r="S11" s="446">
        <v>1601</v>
      </c>
      <c r="T11" s="446">
        <v>75204</v>
      </c>
      <c r="U11" s="329">
        <v>261245</v>
      </c>
      <c r="V11" s="447">
        <v>709769</v>
      </c>
      <c r="AA11" s="31"/>
      <c r="AB11" s="31"/>
      <c r="AC11" s="31"/>
      <c r="AD11" s="31"/>
      <c r="AE11" s="31"/>
      <c r="AF11" s="31"/>
      <c r="AG11" s="31"/>
      <c r="AH11" s="31"/>
      <c r="AI11" s="31"/>
      <c r="AJ11" s="31"/>
      <c r="AL11" s="19"/>
    </row>
    <row r="12" spans="1:38" s="96" customFormat="1" ht="12.75" x14ac:dyDescent="0.2">
      <c r="A12" s="206" t="s">
        <v>46</v>
      </c>
      <c r="B12" s="207"/>
      <c r="C12" s="329">
        <v>272903</v>
      </c>
      <c r="D12" s="276" t="s">
        <v>15</v>
      </c>
      <c r="E12" s="276" t="s">
        <v>15</v>
      </c>
      <c r="F12" s="446">
        <v>94236</v>
      </c>
      <c r="G12" s="446">
        <v>30910</v>
      </c>
      <c r="H12" s="446">
        <v>4551</v>
      </c>
      <c r="I12" s="446">
        <v>3649</v>
      </c>
      <c r="J12" s="446">
        <v>3426</v>
      </c>
      <c r="K12" s="446">
        <v>3891</v>
      </c>
      <c r="L12" s="446">
        <v>58253</v>
      </c>
      <c r="M12" s="485" t="s">
        <v>12</v>
      </c>
      <c r="N12" s="446">
        <v>2646</v>
      </c>
      <c r="O12" s="446">
        <v>9487</v>
      </c>
      <c r="P12" s="446">
        <v>83193</v>
      </c>
      <c r="Q12" s="446">
        <v>9821</v>
      </c>
      <c r="R12" s="446">
        <v>3137</v>
      </c>
      <c r="S12" s="446">
        <v>1632</v>
      </c>
      <c r="T12" s="446">
        <v>72532</v>
      </c>
      <c r="U12" s="329">
        <v>256218</v>
      </c>
      <c r="V12" s="447">
        <v>654267</v>
      </c>
      <c r="AA12" s="33"/>
      <c r="AB12" s="33"/>
      <c r="AC12" s="33"/>
      <c r="AD12" s="33"/>
      <c r="AE12" s="33"/>
      <c r="AF12" s="33"/>
      <c r="AG12" s="33"/>
      <c r="AH12" s="33"/>
      <c r="AI12" s="33"/>
      <c r="AJ12" s="33"/>
    </row>
    <row r="13" spans="1:38" s="96" customFormat="1" ht="12.75" x14ac:dyDescent="0.2">
      <c r="A13" s="206" t="s">
        <v>45</v>
      </c>
      <c r="B13" s="207"/>
      <c r="C13" s="329">
        <v>283830</v>
      </c>
      <c r="D13" s="276" t="s">
        <v>15</v>
      </c>
      <c r="E13" s="276" t="s">
        <v>15</v>
      </c>
      <c r="F13" s="446">
        <v>91317</v>
      </c>
      <c r="G13" s="446">
        <v>34311</v>
      </c>
      <c r="H13" s="446">
        <v>4561</v>
      </c>
      <c r="I13" s="446">
        <v>3558</v>
      </c>
      <c r="J13" s="446">
        <v>4230</v>
      </c>
      <c r="K13" s="446">
        <v>3848</v>
      </c>
      <c r="L13" s="446">
        <v>102542</v>
      </c>
      <c r="M13" s="485" t="s">
        <v>12</v>
      </c>
      <c r="N13" s="446">
        <v>7279</v>
      </c>
      <c r="O13" s="446">
        <v>23071</v>
      </c>
      <c r="P13" s="446">
        <v>110404</v>
      </c>
      <c r="Q13" s="446">
        <v>10885</v>
      </c>
      <c r="R13" s="446">
        <v>2854</v>
      </c>
      <c r="S13" s="446">
        <v>1800</v>
      </c>
      <c r="T13" s="446">
        <v>98965</v>
      </c>
      <c r="U13" s="329">
        <v>373997</v>
      </c>
      <c r="V13" s="447">
        <v>783455</v>
      </c>
      <c r="AA13" s="33"/>
      <c r="AB13" s="33"/>
      <c r="AC13" s="33"/>
      <c r="AD13" s="33"/>
      <c r="AE13" s="33"/>
      <c r="AF13" s="33"/>
      <c r="AG13" s="33"/>
      <c r="AH13" s="33"/>
      <c r="AI13" s="33"/>
      <c r="AJ13" s="33"/>
    </row>
    <row r="14" spans="1:38" s="96" customFormat="1" ht="14.25" customHeight="1" x14ac:dyDescent="0.2">
      <c r="A14" s="206" t="s">
        <v>44</v>
      </c>
      <c r="B14" s="207"/>
      <c r="C14" s="329">
        <v>280466</v>
      </c>
      <c r="D14" s="276" t="s">
        <v>15</v>
      </c>
      <c r="E14" s="276" t="s">
        <v>15</v>
      </c>
      <c r="F14" s="446">
        <v>91037</v>
      </c>
      <c r="G14" s="446">
        <v>34323</v>
      </c>
      <c r="H14" s="446">
        <v>4675</v>
      </c>
      <c r="I14" s="446">
        <v>3724</v>
      </c>
      <c r="J14" s="446">
        <v>4559</v>
      </c>
      <c r="K14" s="446">
        <v>3827</v>
      </c>
      <c r="L14" s="446">
        <v>121287</v>
      </c>
      <c r="M14" s="485" t="s">
        <v>12</v>
      </c>
      <c r="N14" s="446">
        <v>11930</v>
      </c>
      <c r="O14" s="446">
        <v>22222</v>
      </c>
      <c r="P14" s="446">
        <v>133311</v>
      </c>
      <c r="Q14" s="446">
        <v>9962</v>
      </c>
      <c r="R14" s="446">
        <v>2790</v>
      </c>
      <c r="S14" s="446">
        <v>1758</v>
      </c>
      <c r="T14" s="446">
        <v>125152</v>
      </c>
      <c r="U14" s="329">
        <v>445197</v>
      </c>
      <c r="V14" s="447">
        <v>851023</v>
      </c>
      <c r="AA14" s="33"/>
      <c r="AB14" s="33"/>
      <c r="AC14" s="33"/>
      <c r="AD14" s="33"/>
      <c r="AE14" s="33"/>
      <c r="AF14" s="33"/>
      <c r="AG14" s="33"/>
      <c r="AH14" s="33"/>
      <c r="AI14" s="33"/>
      <c r="AJ14" s="33"/>
    </row>
    <row r="15" spans="1:38" ht="12.75" x14ac:dyDescent="0.2">
      <c r="A15" s="206" t="s">
        <v>31</v>
      </c>
      <c r="B15" s="208"/>
      <c r="C15" s="329">
        <v>263009</v>
      </c>
      <c r="D15" s="276" t="s">
        <v>15</v>
      </c>
      <c r="E15" s="276" t="s">
        <v>15</v>
      </c>
      <c r="F15" s="446">
        <v>84899</v>
      </c>
      <c r="G15" s="446">
        <v>35414</v>
      </c>
      <c r="H15" s="446">
        <v>4323</v>
      </c>
      <c r="I15" s="446">
        <v>3832</v>
      </c>
      <c r="J15" s="446">
        <v>4853</v>
      </c>
      <c r="K15" s="446">
        <v>3360</v>
      </c>
      <c r="L15" s="446">
        <v>111463</v>
      </c>
      <c r="M15" s="485" t="s">
        <v>12</v>
      </c>
      <c r="N15" s="446">
        <v>9067</v>
      </c>
      <c r="O15" s="446">
        <v>22638</v>
      </c>
      <c r="P15" s="446">
        <v>127257</v>
      </c>
      <c r="Q15" s="446">
        <v>7013</v>
      </c>
      <c r="R15" s="446">
        <v>1807</v>
      </c>
      <c r="S15" s="446">
        <v>1935</v>
      </c>
      <c r="T15" s="446">
        <v>126589</v>
      </c>
      <c r="U15" s="329">
        <v>424137</v>
      </c>
      <c r="V15" s="447">
        <v>807459</v>
      </c>
      <c r="AA15" s="97"/>
      <c r="AB15" s="97"/>
      <c r="AC15" s="97"/>
      <c r="AD15" s="97"/>
      <c r="AE15" s="97"/>
      <c r="AF15" s="97"/>
      <c r="AG15" s="97"/>
      <c r="AH15" s="97"/>
      <c r="AI15" s="97"/>
      <c r="AJ15" s="97"/>
      <c r="AL15" s="19"/>
    </row>
    <row r="16" spans="1:38" ht="12.75" x14ac:dyDescent="0.2">
      <c r="A16" s="206" t="s">
        <v>32</v>
      </c>
      <c r="B16" s="208"/>
      <c r="C16" s="329">
        <v>286506</v>
      </c>
      <c r="D16" s="276" t="s">
        <v>15</v>
      </c>
      <c r="E16" s="276" t="s">
        <v>15</v>
      </c>
      <c r="F16" s="446">
        <v>94983</v>
      </c>
      <c r="G16" s="446">
        <v>36374</v>
      </c>
      <c r="H16" s="446">
        <v>4709</v>
      </c>
      <c r="I16" s="446">
        <v>3597</v>
      </c>
      <c r="J16" s="446">
        <v>7417</v>
      </c>
      <c r="K16" s="446">
        <v>3084</v>
      </c>
      <c r="L16" s="446">
        <v>130870</v>
      </c>
      <c r="M16" s="485" t="s">
        <v>12</v>
      </c>
      <c r="N16" s="446">
        <v>7102</v>
      </c>
      <c r="O16" s="446">
        <v>27825</v>
      </c>
      <c r="P16" s="446">
        <v>137694</v>
      </c>
      <c r="Q16" s="446">
        <v>6871</v>
      </c>
      <c r="R16" s="446">
        <v>1616</v>
      </c>
      <c r="S16" s="446">
        <v>2463</v>
      </c>
      <c r="T16" s="446">
        <v>135751</v>
      </c>
      <c r="U16" s="329">
        <v>468999</v>
      </c>
      <c r="V16" s="447">
        <v>886862</v>
      </c>
      <c r="AA16" s="97"/>
      <c r="AB16" s="97"/>
      <c r="AC16" s="97"/>
      <c r="AD16" s="97"/>
      <c r="AE16" s="97"/>
      <c r="AF16" s="97"/>
      <c r="AG16" s="97"/>
      <c r="AH16" s="97"/>
      <c r="AI16" s="97"/>
      <c r="AJ16" s="97"/>
      <c r="AL16" s="19"/>
    </row>
    <row r="17" spans="1:38" ht="12.75" x14ac:dyDescent="0.2">
      <c r="A17" s="206" t="s">
        <v>33</v>
      </c>
      <c r="B17" s="208"/>
      <c r="C17" s="329">
        <v>308838</v>
      </c>
      <c r="D17" s="446">
        <v>46851</v>
      </c>
      <c r="E17" s="446">
        <v>51688</v>
      </c>
      <c r="F17" s="329">
        <v>98539</v>
      </c>
      <c r="G17" s="446">
        <v>38109</v>
      </c>
      <c r="H17" s="446">
        <v>4908</v>
      </c>
      <c r="I17" s="446">
        <v>4052</v>
      </c>
      <c r="J17" s="446">
        <v>8569</v>
      </c>
      <c r="K17" s="446">
        <v>2776</v>
      </c>
      <c r="L17" s="446">
        <v>143858</v>
      </c>
      <c r="M17" s="485" t="s">
        <v>12</v>
      </c>
      <c r="N17" s="446">
        <v>5400</v>
      </c>
      <c r="O17" s="446">
        <v>31223</v>
      </c>
      <c r="P17" s="446">
        <v>137220</v>
      </c>
      <c r="Q17" s="446">
        <v>4753</v>
      </c>
      <c r="R17" s="446">
        <v>1724</v>
      </c>
      <c r="S17" s="446">
        <v>2221</v>
      </c>
      <c r="T17" s="446">
        <v>141625</v>
      </c>
      <c r="U17" s="329">
        <v>488329</v>
      </c>
      <c r="V17" s="447">
        <v>933815</v>
      </c>
      <c r="AA17" s="97"/>
      <c r="AB17" s="97"/>
      <c r="AC17" s="97"/>
      <c r="AD17" s="97"/>
      <c r="AE17" s="97"/>
      <c r="AF17" s="97"/>
      <c r="AG17" s="97"/>
      <c r="AH17" s="97"/>
      <c r="AI17" s="97"/>
      <c r="AJ17" s="97"/>
      <c r="AL17" s="19"/>
    </row>
    <row r="18" spans="1:38" ht="12.75" x14ac:dyDescent="0.2">
      <c r="A18" s="206" t="s">
        <v>34</v>
      </c>
      <c r="B18" s="208"/>
      <c r="C18" s="329">
        <v>268662</v>
      </c>
      <c r="D18" s="446">
        <v>40572</v>
      </c>
      <c r="E18" s="446">
        <v>42218</v>
      </c>
      <c r="F18" s="329">
        <v>82790</v>
      </c>
      <c r="G18" s="446">
        <v>34623</v>
      </c>
      <c r="H18" s="446">
        <v>3677</v>
      </c>
      <c r="I18" s="446">
        <v>3979</v>
      </c>
      <c r="J18" s="446">
        <v>5629</v>
      </c>
      <c r="K18" s="446">
        <v>1226</v>
      </c>
      <c r="L18" s="446">
        <v>123123</v>
      </c>
      <c r="M18" s="485" t="s">
        <v>12</v>
      </c>
      <c r="N18" s="446">
        <v>4675</v>
      </c>
      <c r="O18" s="446">
        <v>24143</v>
      </c>
      <c r="P18" s="446">
        <v>112097</v>
      </c>
      <c r="Q18" s="446">
        <v>2348</v>
      </c>
      <c r="R18" s="446">
        <v>829</v>
      </c>
      <c r="S18" s="446">
        <v>1495</v>
      </c>
      <c r="T18" s="446">
        <v>116081</v>
      </c>
      <c r="U18" s="329">
        <v>399302</v>
      </c>
      <c r="V18" s="447">
        <v>785377</v>
      </c>
      <c r="AA18" s="97"/>
      <c r="AB18" s="97"/>
      <c r="AC18" s="97"/>
      <c r="AD18" s="97"/>
      <c r="AE18" s="97"/>
      <c r="AF18" s="97"/>
      <c r="AG18" s="97"/>
      <c r="AH18" s="97"/>
      <c r="AI18" s="97"/>
      <c r="AJ18" s="97"/>
      <c r="AL18" s="19"/>
    </row>
    <row r="19" spans="1:38" ht="12.75" x14ac:dyDescent="0.2">
      <c r="A19" s="206" t="s">
        <v>30</v>
      </c>
      <c r="B19" s="208"/>
      <c r="C19" s="329">
        <v>232382</v>
      </c>
      <c r="D19" s="446">
        <v>32574</v>
      </c>
      <c r="E19" s="446">
        <v>28217</v>
      </c>
      <c r="F19" s="329">
        <v>60791</v>
      </c>
      <c r="G19" s="446">
        <v>39549</v>
      </c>
      <c r="H19" s="446">
        <v>4007</v>
      </c>
      <c r="I19" s="446">
        <v>3649</v>
      </c>
      <c r="J19" s="446">
        <v>6216</v>
      </c>
      <c r="K19" s="446">
        <v>550</v>
      </c>
      <c r="L19" s="446">
        <v>102065</v>
      </c>
      <c r="M19" s="485" t="s">
        <v>12</v>
      </c>
      <c r="N19" s="446">
        <v>3775</v>
      </c>
      <c r="O19" s="446">
        <v>18870</v>
      </c>
      <c r="P19" s="446">
        <v>101906</v>
      </c>
      <c r="Q19" s="446">
        <v>900</v>
      </c>
      <c r="R19" s="446">
        <v>527</v>
      </c>
      <c r="S19" s="446">
        <v>1624</v>
      </c>
      <c r="T19" s="446">
        <v>102920</v>
      </c>
      <c r="U19" s="329">
        <v>347009</v>
      </c>
      <c r="V19" s="447">
        <v>679731</v>
      </c>
      <c r="AA19" s="97"/>
      <c r="AB19" s="97"/>
      <c r="AC19" s="97"/>
      <c r="AD19" s="97"/>
      <c r="AE19" s="97"/>
      <c r="AF19" s="97"/>
      <c r="AG19" s="97"/>
      <c r="AH19" s="97"/>
      <c r="AI19" s="97"/>
      <c r="AJ19" s="97"/>
      <c r="AL19" s="19"/>
    </row>
    <row r="20" spans="1:38" ht="12.75" x14ac:dyDescent="0.2">
      <c r="A20" s="206" t="s">
        <v>29</v>
      </c>
      <c r="B20" s="208"/>
      <c r="C20" s="329">
        <v>204225</v>
      </c>
      <c r="D20" s="446">
        <v>29879</v>
      </c>
      <c r="E20" s="446">
        <v>22507</v>
      </c>
      <c r="F20" s="329">
        <v>52386</v>
      </c>
      <c r="G20" s="385">
        <v>41408</v>
      </c>
      <c r="H20" s="385">
        <v>2949</v>
      </c>
      <c r="I20" s="446">
        <v>2859</v>
      </c>
      <c r="J20" s="446">
        <v>4977</v>
      </c>
      <c r="K20" s="446">
        <v>335</v>
      </c>
      <c r="L20" s="446">
        <v>76762</v>
      </c>
      <c r="M20" s="485" t="s">
        <v>12</v>
      </c>
      <c r="N20" s="446">
        <v>2956</v>
      </c>
      <c r="O20" s="446">
        <v>15153</v>
      </c>
      <c r="P20" s="446">
        <v>85160</v>
      </c>
      <c r="Q20" s="446">
        <v>326</v>
      </c>
      <c r="R20" s="446">
        <v>317</v>
      </c>
      <c r="S20" s="446">
        <v>1353</v>
      </c>
      <c r="T20" s="446">
        <v>82511</v>
      </c>
      <c r="U20" s="329">
        <v>275658</v>
      </c>
      <c r="V20" s="447">
        <v>573677</v>
      </c>
      <c r="AA20" s="97"/>
      <c r="AB20" s="97"/>
      <c r="AC20" s="97"/>
      <c r="AD20" s="97"/>
      <c r="AE20" s="97"/>
      <c r="AF20" s="97"/>
      <c r="AG20" s="97"/>
      <c r="AH20" s="97"/>
      <c r="AI20" s="97"/>
      <c r="AJ20" s="97"/>
      <c r="AL20" s="19"/>
    </row>
    <row r="21" spans="1:38" s="96" customFormat="1" ht="12.75" x14ac:dyDescent="0.2">
      <c r="A21" s="206" t="s">
        <v>28</v>
      </c>
      <c r="B21" s="207"/>
      <c r="C21" s="329">
        <v>42893</v>
      </c>
      <c r="D21" s="446">
        <v>28087</v>
      </c>
      <c r="E21" s="446">
        <v>67</v>
      </c>
      <c r="F21" s="329">
        <v>28154</v>
      </c>
      <c r="G21" s="385">
        <v>42245</v>
      </c>
      <c r="H21" s="385">
        <v>2234</v>
      </c>
      <c r="I21" s="446">
        <v>114</v>
      </c>
      <c r="J21" s="446">
        <v>3278</v>
      </c>
      <c r="K21" s="446"/>
      <c r="L21" s="446">
        <v>2376</v>
      </c>
      <c r="M21" s="446">
        <v>2301</v>
      </c>
      <c r="N21" s="446">
        <v>1153</v>
      </c>
      <c r="O21" s="446">
        <v>6</v>
      </c>
      <c r="P21" s="446">
        <v>47099</v>
      </c>
      <c r="Q21" s="446">
        <v>198</v>
      </c>
      <c r="R21" s="446">
        <v>3</v>
      </c>
      <c r="S21" s="446">
        <v>1102</v>
      </c>
      <c r="T21" s="446">
        <v>159</v>
      </c>
      <c r="U21" s="329">
        <v>60023</v>
      </c>
      <c r="V21" s="447">
        <v>173315</v>
      </c>
      <c r="AA21" s="33"/>
      <c r="AB21" s="33"/>
      <c r="AC21" s="33"/>
      <c r="AD21" s="33"/>
      <c r="AE21" s="33"/>
      <c r="AF21" s="33"/>
      <c r="AG21" s="33"/>
      <c r="AH21" s="33"/>
      <c r="AI21" s="33"/>
      <c r="AJ21" s="33"/>
    </row>
    <row r="22" spans="1:38" ht="12.75" x14ac:dyDescent="0.2">
      <c r="A22" s="209"/>
      <c r="B22" s="207"/>
      <c r="C22" s="329"/>
      <c r="D22" s="329"/>
      <c r="E22" s="329"/>
      <c r="F22" s="329"/>
      <c r="G22" s="329"/>
      <c r="H22" s="329"/>
      <c r="I22" s="329"/>
      <c r="J22" s="329"/>
      <c r="K22" s="329"/>
      <c r="L22" s="329"/>
      <c r="M22" s="329"/>
      <c r="N22" s="329"/>
      <c r="O22" s="329"/>
      <c r="P22" s="329"/>
      <c r="Q22" s="329"/>
      <c r="R22" s="329"/>
      <c r="S22" s="329"/>
      <c r="T22" s="329"/>
      <c r="U22" s="329"/>
      <c r="V22" s="447"/>
      <c r="Z22" s="97"/>
      <c r="AA22" s="97"/>
      <c r="AB22" s="97"/>
      <c r="AC22" s="97"/>
      <c r="AD22" s="97"/>
      <c r="AE22" s="97"/>
      <c r="AF22" s="97"/>
      <c r="AG22" s="97"/>
      <c r="AH22" s="97"/>
      <c r="AI22" s="97"/>
      <c r="AJ22" s="97"/>
      <c r="AL22" s="19"/>
    </row>
    <row r="23" spans="1:38" ht="12.75" x14ac:dyDescent="0.2">
      <c r="A23" s="210" t="s">
        <v>181</v>
      </c>
      <c r="B23" s="209" t="s">
        <v>22</v>
      </c>
      <c r="C23" s="385">
        <v>60952</v>
      </c>
      <c r="D23" s="446">
        <v>7163</v>
      </c>
      <c r="E23" s="446">
        <v>7651</v>
      </c>
      <c r="F23" s="448">
        <v>14814</v>
      </c>
      <c r="G23" s="385">
        <v>9222</v>
      </c>
      <c r="H23" s="385">
        <v>955</v>
      </c>
      <c r="I23" s="446">
        <v>977</v>
      </c>
      <c r="J23" s="446">
        <v>1506</v>
      </c>
      <c r="K23" s="446">
        <v>145</v>
      </c>
      <c r="L23" s="446">
        <v>26398</v>
      </c>
      <c r="M23" s="485" t="s">
        <v>12</v>
      </c>
      <c r="N23" s="446">
        <v>933</v>
      </c>
      <c r="O23" s="446">
        <v>4702</v>
      </c>
      <c r="P23" s="446">
        <v>24929</v>
      </c>
      <c r="Q23" s="446">
        <v>267</v>
      </c>
      <c r="R23" s="446">
        <v>153</v>
      </c>
      <c r="S23" s="446">
        <v>366</v>
      </c>
      <c r="T23" s="446">
        <v>25074</v>
      </c>
      <c r="U23" s="329">
        <v>86405</v>
      </c>
      <c r="V23" s="447">
        <v>171393</v>
      </c>
      <c r="Z23" s="97"/>
      <c r="AA23" s="97"/>
      <c r="AB23" s="97"/>
      <c r="AC23" s="97"/>
      <c r="AD23" s="97"/>
      <c r="AE23" s="97"/>
      <c r="AF23" s="97"/>
      <c r="AG23" s="97"/>
      <c r="AH23" s="97"/>
      <c r="AI23" s="97"/>
      <c r="AJ23" s="97"/>
      <c r="AL23" s="19"/>
    </row>
    <row r="24" spans="1:38" ht="12.75" x14ac:dyDescent="0.2">
      <c r="A24" s="309"/>
      <c r="B24" s="205" t="s">
        <v>23</v>
      </c>
      <c r="C24" s="385">
        <v>60105</v>
      </c>
      <c r="D24" s="446">
        <v>9489</v>
      </c>
      <c r="E24" s="446">
        <v>7625</v>
      </c>
      <c r="F24" s="448">
        <v>17114</v>
      </c>
      <c r="G24" s="385">
        <v>10565</v>
      </c>
      <c r="H24" s="385">
        <v>1211</v>
      </c>
      <c r="I24" s="446">
        <v>999</v>
      </c>
      <c r="J24" s="446">
        <v>1609</v>
      </c>
      <c r="K24" s="446">
        <v>141</v>
      </c>
      <c r="L24" s="446">
        <v>26289</v>
      </c>
      <c r="M24" s="485" t="s">
        <v>12</v>
      </c>
      <c r="N24" s="446">
        <v>851</v>
      </c>
      <c r="O24" s="446">
        <v>4537</v>
      </c>
      <c r="P24" s="446">
        <v>26230</v>
      </c>
      <c r="Q24" s="446">
        <v>418</v>
      </c>
      <c r="R24" s="446">
        <v>123</v>
      </c>
      <c r="S24" s="446">
        <v>395</v>
      </c>
      <c r="T24" s="446">
        <v>26547</v>
      </c>
      <c r="U24" s="329">
        <v>89350</v>
      </c>
      <c r="V24" s="447">
        <v>177134</v>
      </c>
      <c r="Z24" s="97"/>
      <c r="AA24" s="97"/>
      <c r="AB24" s="97"/>
      <c r="AC24" s="32"/>
      <c r="AD24" s="32"/>
      <c r="AE24" s="32"/>
      <c r="AF24" s="32"/>
      <c r="AG24" s="32"/>
      <c r="AH24" s="32"/>
      <c r="AI24" s="32"/>
      <c r="AJ24" s="32"/>
      <c r="AL24" s="19"/>
    </row>
    <row r="25" spans="1:38" ht="12.75" x14ac:dyDescent="0.2">
      <c r="A25" s="309"/>
      <c r="B25" s="205" t="s">
        <v>24</v>
      </c>
      <c r="C25" s="446">
        <v>50238</v>
      </c>
      <c r="D25" s="446">
        <v>7564</v>
      </c>
      <c r="E25" s="446">
        <v>5800</v>
      </c>
      <c r="F25" s="448">
        <v>13364</v>
      </c>
      <c r="G25" s="385">
        <v>9521</v>
      </c>
      <c r="H25" s="385">
        <v>871</v>
      </c>
      <c r="I25" s="446">
        <v>764</v>
      </c>
      <c r="J25" s="446">
        <v>1704</v>
      </c>
      <c r="K25" s="446">
        <v>153</v>
      </c>
      <c r="L25" s="446">
        <v>23438</v>
      </c>
      <c r="M25" s="485" t="s">
        <v>12</v>
      </c>
      <c r="N25" s="446">
        <v>955</v>
      </c>
      <c r="O25" s="446">
        <v>4567</v>
      </c>
      <c r="P25" s="446">
        <v>24011</v>
      </c>
      <c r="Q25" s="446">
        <v>119</v>
      </c>
      <c r="R25" s="446">
        <v>110</v>
      </c>
      <c r="S25" s="446">
        <v>445</v>
      </c>
      <c r="T25" s="446">
        <v>25070</v>
      </c>
      <c r="U25" s="329">
        <v>82207</v>
      </c>
      <c r="V25" s="447">
        <v>155330</v>
      </c>
      <c r="Z25" s="32"/>
      <c r="AA25" s="32"/>
      <c r="AB25" s="97"/>
      <c r="AC25" s="97"/>
      <c r="AD25" s="97"/>
      <c r="AE25" s="97"/>
      <c r="AF25" s="97"/>
      <c r="AG25" s="97"/>
      <c r="AH25" s="97"/>
      <c r="AI25" s="97"/>
      <c r="AJ25" s="97"/>
      <c r="AL25" s="19"/>
    </row>
    <row r="26" spans="1:38" ht="12.75" x14ac:dyDescent="0.2">
      <c r="A26" s="309"/>
      <c r="B26" s="209" t="s">
        <v>25</v>
      </c>
      <c r="C26" s="446">
        <v>61087</v>
      </c>
      <c r="D26" s="446">
        <v>8358</v>
      </c>
      <c r="E26" s="446">
        <v>7141</v>
      </c>
      <c r="F26" s="448">
        <v>15499</v>
      </c>
      <c r="G26" s="385">
        <v>10241</v>
      </c>
      <c r="H26" s="385">
        <v>970</v>
      </c>
      <c r="I26" s="446">
        <v>909</v>
      </c>
      <c r="J26" s="446">
        <v>1397</v>
      </c>
      <c r="K26" s="446">
        <v>111</v>
      </c>
      <c r="L26" s="446">
        <v>25940</v>
      </c>
      <c r="M26" s="485" t="s">
        <v>12</v>
      </c>
      <c r="N26" s="446">
        <v>1036</v>
      </c>
      <c r="O26" s="446">
        <v>5064</v>
      </c>
      <c r="P26" s="446">
        <v>26736</v>
      </c>
      <c r="Q26" s="446">
        <v>96</v>
      </c>
      <c r="R26" s="446">
        <v>141</v>
      </c>
      <c r="S26" s="446">
        <v>418</v>
      </c>
      <c r="T26" s="446">
        <v>26229</v>
      </c>
      <c r="U26" s="329">
        <v>89047</v>
      </c>
      <c r="V26" s="447">
        <v>175874</v>
      </c>
      <c r="Z26" s="32"/>
      <c r="AA26" s="32"/>
      <c r="AB26" s="32"/>
      <c r="AC26" s="32"/>
      <c r="AD26" s="32"/>
      <c r="AE26" s="32"/>
      <c r="AF26" s="32"/>
      <c r="AG26" s="32"/>
      <c r="AH26" s="32"/>
      <c r="AI26" s="32"/>
      <c r="AJ26" s="32"/>
      <c r="AL26" s="19"/>
    </row>
    <row r="27" spans="1:38" ht="27" customHeight="1" x14ac:dyDescent="0.2">
      <c r="A27" s="211" t="s">
        <v>29</v>
      </c>
      <c r="B27" s="212" t="s">
        <v>22</v>
      </c>
      <c r="C27" s="446">
        <v>53946</v>
      </c>
      <c r="D27" s="446">
        <v>7323</v>
      </c>
      <c r="E27" s="446">
        <v>5993</v>
      </c>
      <c r="F27" s="448">
        <v>13316</v>
      </c>
      <c r="G27" s="385">
        <v>10306</v>
      </c>
      <c r="H27" s="385">
        <v>807</v>
      </c>
      <c r="I27" s="446">
        <v>872</v>
      </c>
      <c r="J27" s="446">
        <v>1242</v>
      </c>
      <c r="K27" s="446">
        <v>120</v>
      </c>
      <c r="L27" s="446">
        <v>21598</v>
      </c>
      <c r="M27" s="485" t="s">
        <v>12</v>
      </c>
      <c r="N27" s="446">
        <v>980</v>
      </c>
      <c r="O27" s="446">
        <v>4208</v>
      </c>
      <c r="P27" s="446">
        <v>22918</v>
      </c>
      <c r="Q27" s="446">
        <v>111</v>
      </c>
      <c r="R27" s="446">
        <v>109</v>
      </c>
      <c r="S27" s="446">
        <v>347</v>
      </c>
      <c r="T27" s="446">
        <v>23419</v>
      </c>
      <c r="U27" s="329">
        <v>76731</v>
      </c>
      <c r="V27" s="447">
        <v>154299</v>
      </c>
      <c r="Z27" s="32"/>
      <c r="AA27" s="32"/>
      <c r="AB27" s="32"/>
      <c r="AC27" s="32"/>
      <c r="AD27" s="32"/>
      <c r="AE27" s="32"/>
      <c r="AF27" s="32"/>
      <c r="AG27" s="32"/>
      <c r="AH27" s="32"/>
      <c r="AI27" s="32"/>
      <c r="AJ27" s="32"/>
      <c r="AL27" s="19"/>
    </row>
    <row r="28" spans="1:38" ht="12.75" x14ac:dyDescent="0.2">
      <c r="A28" s="309"/>
      <c r="B28" s="205" t="s">
        <v>23</v>
      </c>
      <c r="C28" s="446">
        <v>54582</v>
      </c>
      <c r="D28" s="446">
        <v>7737</v>
      </c>
      <c r="E28" s="446">
        <v>6024</v>
      </c>
      <c r="F28" s="448">
        <v>13761</v>
      </c>
      <c r="G28" s="385">
        <v>10625</v>
      </c>
      <c r="H28" s="385">
        <v>735</v>
      </c>
      <c r="I28" s="446">
        <v>783</v>
      </c>
      <c r="J28" s="446">
        <v>1271</v>
      </c>
      <c r="K28" s="446">
        <v>87</v>
      </c>
      <c r="L28" s="446">
        <v>20382</v>
      </c>
      <c r="M28" s="485" t="s">
        <v>12</v>
      </c>
      <c r="N28" s="446">
        <v>663</v>
      </c>
      <c r="O28" s="446">
        <v>4052</v>
      </c>
      <c r="P28" s="446">
        <v>23355</v>
      </c>
      <c r="Q28" s="446">
        <v>80</v>
      </c>
      <c r="R28" s="446">
        <v>67</v>
      </c>
      <c r="S28" s="446">
        <v>365</v>
      </c>
      <c r="T28" s="446">
        <v>22984</v>
      </c>
      <c r="U28" s="329">
        <v>74824</v>
      </c>
      <c r="V28" s="447">
        <v>153792</v>
      </c>
      <c r="Z28" s="32"/>
      <c r="AA28" s="32"/>
      <c r="AB28" s="32"/>
      <c r="AC28" s="32"/>
      <c r="AD28" s="32"/>
      <c r="AE28" s="32"/>
      <c r="AF28" s="32"/>
      <c r="AG28" s="32"/>
      <c r="AH28" s="32"/>
      <c r="AI28" s="32"/>
      <c r="AJ28" s="32"/>
      <c r="AL28" s="19"/>
    </row>
    <row r="29" spans="1:38" ht="12.75" x14ac:dyDescent="0.2">
      <c r="A29" s="309"/>
      <c r="B29" s="205" t="s">
        <v>24</v>
      </c>
      <c r="C29" s="446">
        <v>44947</v>
      </c>
      <c r="D29" s="446">
        <v>7422</v>
      </c>
      <c r="E29" s="446">
        <v>5349</v>
      </c>
      <c r="F29" s="448">
        <v>12771</v>
      </c>
      <c r="G29" s="385">
        <v>9727</v>
      </c>
      <c r="H29" s="385">
        <v>704</v>
      </c>
      <c r="I29" s="446">
        <v>629</v>
      </c>
      <c r="J29" s="446">
        <v>1185</v>
      </c>
      <c r="K29" s="446">
        <v>59</v>
      </c>
      <c r="L29" s="446">
        <v>17757</v>
      </c>
      <c r="M29" s="485" t="s">
        <v>12</v>
      </c>
      <c r="N29" s="446">
        <v>784</v>
      </c>
      <c r="O29" s="446">
        <v>3351</v>
      </c>
      <c r="P29" s="446">
        <v>19924</v>
      </c>
      <c r="Q29" s="446">
        <v>56</v>
      </c>
      <c r="R29" s="446">
        <v>73</v>
      </c>
      <c r="S29" s="446">
        <v>311</v>
      </c>
      <c r="T29" s="446">
        <v>18807</v>
      </c>
      <c r="U29" s="329">
        <v>63640</v>
      </c>
      <c r="V29" s="447">
        <v>131085</v>
      </c>
      <c r="Z29" s="32"/>
      <c r="AA29" s="32"/>
      <c r="AB29" s="32"/>
      <c r="AC29" s="32"/>
      <c r="AD29" s="32"/>
      <c r="AE29" s="32"/>
      <c r="AF29" s="32"/>
      <c r="AG29" s="32"/>
      <c r="AH29" s="32"/>
      <c r="AI29" s="32"/>
      <c r="AJ29" s="32"/>
      <c r="AL29" s="19"/>
    </row>
    <row r="30" spans="1:38" ht="12.75" x14ac:dyDescent="0.2">
      <c r="A30" s="309"/>
      <c r="B30" s="209" t="s">
        <v>25</v>
      </c>
      <c r="C30" s="446">
        <v>50750</v>
      </c>
      <c r="D30" s="446">
        <v>7397</v>
      </c>
      <c r="E30" s="446">
        <v>5141</v>
      </c>
      <c r="F30" s="448">
        <v>12538</v>
      </c>
      <c r="G30" s="385">
        <v>10750</v>
      </c>
      <c r="H30" s="385">
        <v>703</v>
      </c>
      <c r="I30" s="446">
        <v>575</v>
      </c>
      <c r="J30" s="446">
        <v>1279</v>
      </c>
      <c r="K30" s="446">
        <v>69</v>
      </c>
      <c r="L30" s="446">
        <v>17025</v>
      </c>
      <c r="M30" s="485" t="s">
        <v>12</v>
      </c>
      <c r="N30" s="446">
        <v>529</v>
      </c>
      <c r="O30" s="446">
        <v>3542</v>
      </c>
      <c r="P30" s="446">
        <v>18963</v>
      </c>
      <c r="Q30" s="446">
        <v>79</v>
      </c>
      <c r="R30" s="446">
        <v>68</v>
      </c>
      <c r="S30" s="446">
        <v>330</v>
      </c>
      <c r="T30" s="446">
        <v>17301</v>
      </c>
      <c r="U30" s="329">
        <v>60463</v>
      </c>
      <c r="V30" s="447">
        <v>134501</v>
      </c>
      <c r="Z30" s="32"/>
      <c r="AA30" s="32"/>
      <c r="AB30" s="32"/>
      <c r="AC30" s="32"/>
      <c r="AD30" s="32"/>
      <c r="AE30" s="32"/>
      <c r="AF30" s="32"/>
      <c r="AG30" s="32"/>
      <c r="AH30" s="32"/>
      <c r="AI30" s="32"/>
      <c r="AJ30" s="32"/>
      <c r="AL30" s="19"/>
    </row>
    <row r="31" spans="1:38" s="96" customFormat="1" ht="27" customHeight="1" x14ac:dyDescent="0.2">
      <c r="A31" s="212" t="s">
        <v>28</v>
      </c>
      <c r="B31" s="212" t="s">
        <v>22</v>
      </c>
      <c r="C31" s="446">
        <v>10188</v>
      </c>
      <c r="D31" s="446">
        <v>6603</v>
      </c>
      <c r="E31" s="446">
        <v>31</v>
      </c>
      <c r="F31" s="448">
        <v>6634</v>
      </c>
      <c r="G31" s="385">
        <v>10555</v>
      </c>
      <c r="H31" s="385">
        <v>643</v>
      </c>
      <c r="I31" s="446">
        <v>51</v>
      </c>
      <c r="J31" s="446">
        <v>899</v>
      </c>
      <c r="K31" s="485" t="s">
        <v>12</v>
      </c>
      <c r="L31" s="446">
        <v>658</v>
      </c>
      <c r="M31" s="446">
        <v>733</v>
      </c>
      <c r="N31" s="446">
        <v>368</v>
      </c>
      <c r="O31" s="446">
        <v>5</v>
      </c>
      <c r="P31" s="446">
        <v>10327</v>
      </c>
      <c r="Q31" s="446">
        <v>61</v>
      </c>
      <c r="R31" s="446">
        <v>1</v>
      </c>
      <c r="S31" s="446">
        <v>241</v>
      </c>
      <c r="T31" s="446">
        <v>11</v>
      </c>
      <c r="U31" s="329">
        <v>13998</v>
      </c>
      <c r="V31" s="447">
        <v>41375</v>
      </c>
      <c r="Z31" s="33"/>
      <c r="AA31" s="33"/>
      <c r="AB31" s="33"/>
      <c r="AC31" s="33"/>
      <c r="AD31" s="33"/>
      <c r="AE31" s="33"/>
      <c r="AF31" s="33"/>
      <c r="AG31" s="33"/>
      <c r="AH31" s="33"/>
      <c r="AI31" s="33"/>
      <c r="AJ31" s="33"/>
    </row>
    <row r="32" spans="1:38" ht="12.75" x14ac:dyDescent="0.2">
      <c r="A32" s="309"/>
      <c r="B32" s="205" t="s">
        <v>23</v>
      </c>
      <c r="C32" s="446">
        <v>11046</v>
      </c>
      <c r="D32" s="446">
        <v>7165</v>
      </c>
      <c r="E32" s="446">
        <v>16</v>
      </c>
      <c r="F32" s="448">
        <v>7181</v>
      </c>
      <c r="G32" s="385">
        <v>10457</v>
      </c>
      <c r="H32" s="385">
        <v>558</v>
      </c>
      <c r="I32" s="446">
        <v>19</v>
      </c>
      <c r="J32" s="446">
        <v>791</v>
      </c>
      <c r="K32" s="485" t="s">
        <v>12</v>
      </c>
      <c r="L32" s="446">
        <v>673</v>
      </c>
      <c r="M32" s="446">
        <v>671</v>
      </c>
      <c r="N32" s="446">
        <v>290</v>
      </c>
      <c r="O32" s="490">
        <v>0</v>
      </c>
      <c r="P32" s="446">
        <v>11766</v>
      </c>
      <c r="Q32" s="446">
        <v>64</v>
      </c>
      <c r="R32" s="446">
        <v>2</v>
      </c>
      <c r="S32" s="446">
        <v>340</v>
      </c>
      <c r="T32" s="446">
        <v>5</v>
      </c>
      <c r="U32" s="329">
        <v>15179</v>
      </c>
      <c r="V32" s="447">
        <v>43863</v>
      </c>
      <c r="Z32" s="32"/>
      <c r="AA32" s="32"/>
      <c r="AB32" s="32"/>
      <c r="AC32" s="32"/>
      <c r="AD32" s="32"/>
      <c r="AE32" s="32"/>
      <c r="AF32" s="32"/>
      <c r="AG32" s="32"/>
      <c r="AH32" s="32"/>
      <c r="AI32" s="32"/>
      <c r="AJ32" s="32"/>
      <c r="AL32" s="19"/>
    </row>
    <row r="33" spans="1:38" ht="12.75" x14ac:dyDescent="0.2">
      <c r="A33" s="309"/>
      <c r="B33" s="205" t="s">
        <v>24</v>
      </c>
      <c r="C33" s="446">
        <v>10099</v>
      </c>
      <c r="D33" s="446">
        <v>6976</v>
      </c>
      <c r="E33" s="446">
        <v>3</v>
      </c>
      <c r="F33" s="448">
        <v>6979</v>
      </c>
      <c r="G33" s="385">
        <v>10281</v>
      </c>
      <c r="H33" s="385">
        <v>493</v>
      </c>
      <c r="I33" s="446">
        <v>27</v>
      </c>
      <c r="J33" s="446">
        <v>812</v>
      </c>
      <c r="K33" s="485" t="s">
        <v>12</v>
      </c>
      <c r="L33" s="446">
        <v>529</v>
      </c>
      <c r="M33" s="446">
        <v>429</v>
      </c>
      <c r="N33" s="446">
        <v>232</v>
      </c>
      <c r="O33" s="490">
        <v>0</v>
      </c>
      <c r="P33" s="446">
        <v>11865</v>
      </c>
      <c r="Q33" s="446">
        <v>31</v>
      </c>
      <c r="R33" s="490">
        <v>0</v>
      </c>
      <c r="S33" s="446">
        <v>246</v>
      </c>
      <c r="T33" s="446">
        <v>47</v>
      </c>
      <c r="U33" s="329">
        <v>14711</v>
      </c>
      <c r="V33" s="447">
        <v>42070</v>
      </c>
      <c r="Z33" s="32"/>
      <c r="AA33" s="32"/>
      <c r="AB33" s="32"/>
      <c r="AC33" s="32"/>
      <c r="AD33" s="32"/>
      <c r="AE33" s="32"/>
      <c r="AF33" s="32"/>
      <c r="AG33" s="32"/>
      <c r="AH33" s="32"/>
      <c r="AI33" s="32"/>
      <c r="AJ33" s="32"/>
      <c r="AL33" s="19"/>
    </row>
    <row r="34" spans="1:38" ht="12.75" x14ac:dyDescent="0.2">
      <c r="A34" s="309"/>
      <c r="B34" s="209" t="s">
        <v>25</v>
      </c>
      <c r="C34" s="454">
        <v>11560</v>
      </c>
      <c r="D34" s="454">
        <v>7343</v>
      </c>
      <c r="E34" s="454">
        <v>17</v>
      </c>
      <c r="F34" s="448">
        <v>7360</v>
      </c>
      <c r="G34" s="455">
        <v>10952</v>
      </c>
      <c r="H34" s="455">
        <v>540</v>
      </c>
      <c r="I34" s="454">
        <v>17</v>
      </c>
      <c r="J34" s="454">
        <v>776</v>
      </c>
      <c r="K34" s="485" t="s">
        <v>12</v>
      </c>
      <c r="L34" s="454">
        <v>516</v>
      </c>
      <c r="M34" s="454">
        <v>468</v>
      </c>
      <c r="N34" s="454">
        <v>263</v>
      </c>
      <c r="O34" s="454">
        <v>1</v>
      </c>
      <c r="P34" s="454">
        <v>13141</v>
      </c>
      <c r="Q34" s="454">
        <v>42</v>
      </c>
      <c r="R34" s="490">
        <v>0</v>
      </c>
      <c r="S34" s="454">
        <v>275</v>
      </c>
      <c r="T34" s="454">
        <v>96</v>
      </c>
      <c r="U34" s="329">
        <v>16135</v>
      </c>
      <c r="V34" s="447">
        <v>46007</v>
      </c>
      <c r="Z34" s="18"/>
      <c r="AA34" s="18"/>
      <c r="AB34" s="18"/>
      <c r="AC34" s="18"/>
      <c r="AD34" s="18"/>
      <c r="AE34" s="18"/>
      <c r="AF34" s="18"/>
      <c r="AG34" s="18"/>
      <c r="AH34" s="18"/>
      <c r="AI34" s="18"/>
      <c r="AJ34" s="18"/>
      <c r="AL34" s="19"/>
    </row>
    <row r="35" spans="1:38" s="18" customFormat="1" ht="27" customHeight="1" x14ac:dyDescent="0.2">
      <c r="A35" s="160" t="s">
        <v>125</v>
      </c>
      <c r="B35" s="212" t="s">
        <v>22</v>
      </c>
      <c r="C35" s="454">
        <v>10716</v>
      </c>
      <c r="D35" s="454">
        <v>6934</v>
      </c>
      <c r="E35" s="454">
        <v>8</v>
      </c>
      <c r="F35" s="448">
        <v>6942</v>
      </c>
      <c r="G35" s="455">
        <v>10511</v>
      </c>
      <c r="H35" s="455">
        <v>476</v>
      </c>
      <c r="I35" s="454">
        <v>25</v>
      </c>
      <c r="J35" s="454">
        <v>704</v>
      </c>
      <c r="K35" s="485" t="s">
        <v>12</v>
      </c>
      <c r="L35" s="454">
        <v>382</v>
      </c>
      <c r="M35" s="454">
        <v>409</v>
      </c>
      <c r="N35" s="454">
        <v>471</v>
      </c>
      <c r="O35" s="454">
        <v>2</v>
      </c>
      <c r="P35" s="454">
        <v>11530</v>
      </c>
      <c r="Q35" s="454">
        <v>32</v>
      </c>
      <c r="R35" s="490">
        <v>0</v>
      </c>
      <c r="S35" s="454">
        <v>275</v>
      </c>
      <c r="T35" s="454">
        <v>131</v>
      </c>
      <c r="U35" s="329">
        <v>14437</v>
      </c>
      <c r="V35" s="447">
        <v>42606</v>
      </c>
    </row>
    <row r="36" spans="1:38" s="18" customFormat="1" ht="15" customHeight="1" x14ac:dyDescent="0.2">
      <c r="A36" s="139"/>
      <c r="B36" s="209" t="s">
        <v>23</v>
      </c>
      <c r="C36" s="454">
        <v>11435</v>
      </c>
      <c r="D36" s="454">
        <v>7802</v>
      </c>
      <c r="E36" s="454">
        <v>2</v>
      </c>
      <c r="F36" s="448">
        <v>7804</v>
      </c>
      <c r="G36" s="455">
        <v>10661</v>
      </c>
      <c r="H36" s="455">
        <v>440</v>
      </c>
      <c r="I36" s="454">
        <v>19</v>
      </c>
      <c r="J36" s="454">
        <v>744</v>
      </c>
      <c r="K36" s="485" t="s">
        <v>12</v>
      </c>
      <c r="L36" s="454">
        <v>332</v>
      </c>
      <c r="M36" s="454">
        <v>310</v>
      </c>
      <c r="N36" s="454">
        <v>409</v>
      </c>
      <c r="O36" s="454">
        <v>4</v>
      </c>
      <c r="P36" s="454">
        <v>10599</v>
      </c>
      <c r="Q36" s="454">
        <v>43</v>
      </c>
      <c r="R36" s="454">
        <v>1</v>
      </c>
      <c r="S36" s="454">
        <v>268</v>
      </c>
      <c r="T36" s="454">
        <v>128</v>
      </c>
      <c r="U36" s="329">
        <v>13297</v>
      </c>
      <c r="V36" s="447">
        <v>43197</v>
      </c>
    </row>
    <row r="37" spans="1:38" s="18" customFormat="1" ht="15" customHeight="1" x14ac:dyDescent="0.2">
      <c r="A37" s="139"/>
      <c r="B37" s="209" t="s">
        <v>24</v>
      </c>
      <c r="C37" s="454">
        <v>9987</v>
      </c>
      <c r="D37" s="454">
        <v>7801</v>
      </c>
      <c r="E37" s="454">
        <v>7</v>
      </c>
      <c r="F37" s="454">
        <v>7808</v>
      </c>
      <c r="G37" s="454">
        <v>11066</v>
      </c>
      <c r="H37" s="454">
        <v>472</v>
      </c>
      <c r="I37" s="454">
        <v>19</v>
      </c>
      <c r="J37" s="454">
        <v>821</v>
      </c>
      <c r="K37" s="485" t="s">
        <v>12</v>
      </c>
      <c r="L37" s="454">
        <v>377</v>
      </c>
      <c r="M37" s="454">
        <v>469</v>
      </c>
      <c r="N37" s="454">
        <v>402</v>
      </c>
      <c r="O37" s="454">
        <v>1</v>
      </c>
      <c r="P37" s="454">
        <v>10917</v>
      </c>
      <c r="Q37" s="454">
        <v>22</v>
      </c>
      <c r="R37" s="454">
        <v>3</v>
      </c>
      <c r="S37" s="454">
        <v>262</v>
      </c>
      <c r="T37" s="454">
        <v>73</v>
      </c>
      <c r="U37" s="454">
        <v>13838</v>
      </c>
      <c r="V37" s="447">
        <v>42699</v>
      </c>
    </row>
    <row r="38" spans="1:38" s="290" customFormat="1" ht="15" customHeight="1" thickBot="1" x14ac:dyDescent="0.25">
      <c r="A38" s="357"/>
      <c r="B38" s="356"/>
      <c r="C38" s="356"/>
      <c r="D38" s="356"/>
      <c r="E38" s="356"/>
      <c r="F38" s="356"/>
      <c r="G38" s="356"/>
      <c r="H38" s="356"/>
      <c r="I38" s="356"/>
      <c r="J38" s="356"/>
      <c r="K38" s="356"/>
      <c r="L38" s="356"/>
      <c r="M38" s="356"/>
      <c r="N38" s="356"/>
      <c r="O38" s="356"/>
      <c r="P38" s="356"/>
      <c r="Q38" s="356"/>
      <c r="R38" s="356"/>
      <c r="S38" s="356"/>
      <c r="T38" s="356"/>
      <c r="U38" s="356"/>
      <c r="V38" s="356"/>
    </row>
    <row r="39" spans="1:38" s="290" customFormat="1" ht="15" customHeight="1" x14ac:dyDescent="0.2">
      <c r="B39" s="292"/>
      <c r="C39" s="292"/>
      <c r="D39" s="292"/>
      <c r="E39" s="292"/>
      <c r="H39" s="292"/>
      <c r="I39" s="292"/>
      <c r="J39" s="292"/>
      <c r="K39" s="293"/>
      <c r="L39" s="292"/>
      <c r="M39" s="293"/>
      <c r="O39" s="292"/>
      <c r="P39" s="292"/>
      <c r="T39" s="292"/>
      <c r="U39" s="292"/>
      <c r="V39" s="292"/>
    </row>
    <row r="40" spans="1:38" s="290" customFormat="1" ht="15" customHeight="1" x14ac:dyDescent="0.2">
      <c r="A40" s="290" t="s">
        <v>299</v>
      </c>
      <c r="B40" s="292"/>
      <c r="C40" s="292"/>
      <c r="D40" s="292"/>
      <c r="E40" s="292"/>
      <c r="H40" s="292"/>
      <c r="I40" s="292"/>
      <c r="J40" s="292"/>
      <c r="K40" s="293"/>
      <c r="L40" s="292"/>
      <c r="M40" s="293"/>
      <c r="O40" s="292"/>
      <c r="P40" s="292"/>
      <c r="T40" s="292"/>
      <c r="U40" s="292"/>
      <c r="V40" s="292"/>
    </row>
    <row r="41" spans="1:38" s="290" customFormat="1" ht="15" customHeight="1" x14ac:dyDescent="0.2">
      <c r="A41" s="290" t="s">
        <v>297</v>
      </c>
      <c r="B41" s="292"/>
      <c r="C41" s="292"/>
      <c r="D41" s="292"/>
      <c r="E41" s="292"/>
      <c r="H41" s="292"/>
      <c r="I41" s="292"/>
      <c r="J41" s="292"/>
      <c r="K41" s="293"/>
      <c r="L41" s="292"/>
      <c r="M41" s="293"/>
      <c r="O41" s="292"/>
      <c r="P41" s="292"/>
      <c r="T41" s="292"/>
      <c r="U41" s="292"/>
      <c r="V41" s="292"/>
    </row>
    <row r="42" spans="1:38" ht="15" customHeight="1" x14ac:dyDescent="0.2">
      <c r="A42" s="290" t="s">
        <v>300</v>
      </c>
      <c r="B42" s="292"/>
      <c r="M42" s="32"/>
      <c r="AL42" s="19"/>
    </row>
    <row r="43" spans="1:38" ht="15" customHeight="1" x14ac:dyDescent="0.2">
      <c r="A43" s="21" t="s">
        <v>277</v>
      </c>
      <c r="K43" s="32"/>
      <c r="M43" s="32"/>
      <c r="AL43" s="19"/>
    </row>
    <row r="44" spans="1:38" ht="15" customHeight="1" x14ac:dyDescent="0.2">
      <c r="K44" s="32"/>
      <c r="M44" s="32"/>
      <c r="AL44" s="19"/>
    </row>
    <row r="45" spans="1:38" ht="15" customHeight="1" x14ac:dyDescent="0.2">
      <c r="M45" s="32"/>
      <c r="AL45" s="19"/>
    </row>
    <row r="46" spans="1:38" ht="15" customHeight="1" x14ac:dyDescent="0.2">
      <c r="A46" s="157"/>
      <c r="AL46" s="19"/>
    </row>
    <row r="47" spans="1:38" ht="15" customHeight="1" x14ac:dyDescent="0.2">
      <c r="A47" s="157"/>
      <c r="AL47" s="19"/>
    </row>
    <row r="48" spans="1:38" ht="15" customHeight="1" x14ac:dyDescent="0.2">
      <c r="A48" s="157"/>
      <c r="AL48" s="19"/>
    </row>
    <row r="49" spans="1:38" ht="15" customHeight="1" x14ac:dyDescent="0.2">
      <c r="A49" s="157"/>
      <c r="AL49" s="19"/>
    </row>
    <row r="50" spans="1:38" ht="15" customHeight="1" x14ac:dyDescent="0.2">
      <c r="A50" s="157"/>
      <c r="AL50" s="19"/>
    </row>
    <row r="51" spans="1:38" ht="15" customHeight="1" x14ac:dyDescent="0.2">
      <c r="A51" s="157"/>
      <c r="AL51" s="19"/>
    </row>
    <row r="52" spans="1:38" ht="15" customHeight="1" x14ac:dyDescent="0.2">
      <c r="A52" s="157"/>
      <c r="AL52" s="19"/>
    </row>
    <row r="53" spans="1:38" ht="15" customHeight="1" x14ac:dyDescent="0.2">
      <c r="A53" s="157"/>
      <c r="AL53" s="19"/>
    </row>
    <row r="54" spans="1:38" ht="15" customHeight="1" x14ac:dyDescent="0.2">
      <c r="A54" s="157"/>
      <c r="C54" s="19"/>
      <c r="D54" s="19"/>
      <c r="E54" s="19"/>
      <c r="H54" s="19"/>
      <c r="I54" s="19"/>
      <c r="J54" s="19"/>
      <c r="K54" s="19"/>
      <c r="L54" s="19"/>
      <c r="M54" s="19"/>
      <c r="O54" s="19"/>
      <c r="P54" s="19"/>
      <c r="T54" s="19"/>
      <c r="U54" s="19"/>
      <c r="V54" s="19"/>
      <c r="AL54" s="19"/>
    </row>
    <row r="55" spans="1:38" ht="15" customHeight="1" x14ac:dyDescent="0.2">
      <c r="A55" s="157"/>
      <c r="B55" s="19"/>
      <c r="C55" s="19"/>
      <c r="D55" s="19"/>
      <c r="E55" s="19"/>
      <c r="H55" s="19"/>
      <c r="I55" s="19"/>
      <c r="J55" s="19"/>
      <c r="K55" s="19"/>
      <c r="L55" s="19"/>
      <c r="M55" s="19"/>
      <c r="O55" s="19"/>
      <c r="P55" s="19"/>
      <c r="T55" s="19"/>
      <c r="U55" s="19"/>
      <c r="V55" s="19"/>
      <c r="AL55" s="19"/>
    </row>
    <row r="56" spans="1:38" ht="15" customHeight="1" x14ac:dyDescent="0.2">
      <c r="A56" s="157"/>
      <c r="B56" s="19"/>
    </row>
  </sheetData>
  <mergeCells count="5">
    <mergeCell ref="AC7:AF7"/>
    <mergeCell ref="AH7:AI7"/>
    <mergeCell ref="H6:U6"/>
    <mergeCell ref="V6:V7"/>
    <mergeCell ref="D6:F6"/>
  </mergeCells>
  <pageMargins left="0.70866141732283472" right="0.70866141732283472" top="0.74803149606299213" bottom="0.74803149606299213" header="0.31496062992125984" footer="0.31496062992125984"/>
  <pageSetup paperSize="9" scale="95" fitToWidth="2" orientation="landscape" r:id="rId1"/>
  <headerFooter alignWithMargins="0">
    <oddHeader xml:space="preserve">&amp;L&amp;"Arial,Bold"&amp;15Table 5.1: Legal help / controlled legal representation matters started
&amp;"Arial,Italic"&amp;10Legal help / Controlled Legal Representation matter starts1 for 2000-01 to 2013-14, with quarterly data for Apr-Jun 2011 to  Oct-Dec 2014 </oddHeader>
    <oddFooter>&amp;L&amp;X1&amp;X Data include Solicitors, Not for profit organisations and Specialist telephone advice service (excludes Community legal advice centre)
&amp;X2 &amp;XFamily cannot be broken down further at the start of proceedings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N42"/>
  <sheetViews>
    <sheetView showGridLines="0" zoomScaleNormal="100" workbookViewId="0">
      <pane xSplit="2" ySplit="7" topLeftCell="C20" activePane="bottomRight" state="frozen"/>
      <selection pane="topRight" activeCell="C1" sqref="C1"/>
      <selection pane="bottomLeft" activeCell="A8" sqref="A8"/>
      <selection pane="bottomRight"/>
    </sheetView>
  </sheetViews>
  <sheetFormatPr defaultRowHeight="15" customHeight="1" outlineLevelCol="1" x14ac:dyDescent="0.2"/>
  <cols>
    <col min="1" max="1" width="9.42578125" style="18" customWidth="1"/>
    <col min="2" max="2" width="9.5703125" style="30" customWidth="1"/>
    <col min="3" max="3" width="10.7109375" style="292" hidden="1" customWidth="1" outlineLevel="1"/>
    <col min="4" max="5" width="9.5703125" style="292" hidden="1" customWidth="1" outlineLevel="1"/>
    <col min="6" max="6" width="11.7109375" style="292" hidden="1" customWidth="1" outlineLevel="1"/>
    <col min="7" max="7" width="10.42578125" style="30" customWidth="1" collapsed="1"/>
    <col min="8" max="8" width="12.5703125" style="292" hidden="1" customWidth="1" outlineLevel="1"/>
    <col min="9" max="9" width="11.5703125" style="292" hidden="1" customWidth="1" outlineLevel="1"/>
    <col min="10" max="10" width="12.5703125" style="292" customWidth="1" collapsed="1"/>
    <col min="11" max="11" width="9.28515625" style="19" customWidth="1"/>
    <col min="12" max="12" width="12" style="30" hidden="1" customWidth="1" outlineLevel="1"/>
    <col min="13" max="13" width="11.28515625" style="30" hidden="1" customWidth="1" outlineLevel="1"/>
    <col min="14" max="14" width="11.7109375" style="30" hidden="1" customWidth="1" outlineLevel="1"/>
    <col min="15" max="15" width="10.7109375" style="30" hidden="1" customWidth="1" outlineLevel="1"/>
    <col min="16" max="16" width="9.28515625" style="30" hidden="1" customWidth="1" outlineLevel="1"/>
    <col min="17" max="17" width="14" style="30" hidden="1" customWidth="1" outlineLevel="1"/>
    <col min="18" max="18" width="11.28515625" style="30" hidden="1" customWidth="1" outlineLevel="1"/>
    <col min="19" max="19" width="12.28515625" style="30" hidden="1" customWidth="1" outlineLevel="1"/>
    <col min="20" max="20" width="9.5703125" style="30" hidden="1" customWidth="1" outlineLevel="1"/>
    <col min="21" max="21" width="13.5703125" style="19" hidden="1" customWidth="1" outlineLevel="1"/>
    <col min="22" max="22" width="9.5703125" style="19" hidden="1" customWidth="1" outlineLevel="1"/>
    <col min="23" max="23" width="9" style="19" hidden="1" customWidth="1" outlineLevel="1"/>
    <col min="24" max="24" width="9.5703125" style="30" hidden="1" customWidth="1" outlineLevel="1"/>
    <col min="25" max="25" width="11.7109375" style="292" customWidth="1" collapsed="1"/>
    <col min="26" max="26" width="11.7109375" style="30" customWidth="1"/>
    <col min="27" max="29" width="9.28515625" style="19"/>
    <col min="30" max="30" width="2.28515625" style="19" customWidth="1"/>
    <col min="31" max="32" width="9.28515625" style="19"/>
    <col min="35" max="35" width="9.28515625" style="19"/>
    <col min="41" max="255" width="9.28515625" style="19"/>
    <col min="256" max="256" width="28.28515625" style="19" customWidth="1"/>
    <col min="257" max="264" width="0" style="19" hidden="1" customWidth="1"/>
    <col min="265" max="265" width="9.5703125" style="19" bestFit="1" customWidth="1"/>
    <col min="266" max="266" width="10" style="19" customWidth="1"/>
    <col min="267" max="270" width="9.5703125" style="19" bestFit="1" customWidth="1"/>
    <col min="271" max="271" width="2.5703125" style="19" customWidth="1"/>
    <col min="272" max="275" width="9.28515625" style="19"/>
    <col min="276" max="276" width="2.7109375" style="19" customWidth="1"/>
    <col min="277" max="280" width="9.28515625" style="19"/>
    <col min="281" max="281" width="2.28515625" style="19" customWidth="1"/>
    <col min="282" max="285" width="9.28515625" style="19"/>
    <col min="286" max="286" width="2.28515625" style="19" customWidth="1"/>
    <col min="287" max="511" width="9.28515625" style="19"/>
    <col min="512" max="512" width="28.28515625" style="19" customWidth="1"/>
    <col min="513" max="520" width="0" style="19" hidden="1" customWidth="1"/>
    <col min="521" max="521" width="9.5703125" style="19" bestFit="1" customWidth="1"/>
    <col min="522" max="522" width="10" style="19" customWidth="1"/>
    <col min="523" max="526" width="9.5703125" style="19" bestFit="1" customWidth="1"/>
    <col min="527" max="527" width="2.5703125" style="19" customWidth="1"/>
    <col min="528" max="531" width="9.28515625" style="19"/>
    <col min="532" max="532" width="2.7109375" style="19" customWidth="1"/>
    <col min="533" max="536" width="9.28515625" style="19"/>
    <col min="537" max="537" width="2.28515625" style="19" customWidth="1"/>
    <col min="538" max="541" width="9.28515625" style="19"/>
    <col min="542" max="542" width="2.28515625" style="19" customWidth="1"/>
    <col min="543" max="767" width="9.28515625" style="19"/>
    <col min="768" max="768" width="28.28515625" style="19" customWidth="1"/>
    <col min="769" max="776" width="0" style="19" hidden="1" customWidth="1"/>
    <col min="777" max="777" width="9.5703125" style="19" bestFit="1" customWidth="1"/>
    <col min="778" max="778" width="10" style="19" customWidth="1"/>
    <col min="779" max="782" width="9.5703125" style="19" bestFit="1" customWidth="1"/>
    <col min="783" max="783" width="2.5703125" style="19" customWidth="1"/>
    <col min="784" max="787" width="9.28515625" style="19"/>
    <col min="788" max="788" width="2.7109375" style="19" customWidth="1"/>
    <col min="789" max="792" width="9.28515625" style="19"/>
    <col min="793" max="793" width="2.28515625" style="19" customWidth="1"/>
    <col min="794" max="797" width="9.28515625" style="19"/>
    <col min="798" max="798" width="2.28515625" style="19" customWidth="1"/>
    <col min="799" max="1023" width="9.28515625" style="19"/>
    <col min="1024" max="1024" width="28.28515625" style="19" customWidth="1"/>
    <col min="1025" max="1032" width="0" style="19" hidden="1" customWidth="1"/>
    <col min="1033" max="1033" width="9.5703125" style="19" bestFit="1" customWidth="1"/>
    <col min="1034" max="1034" width="10" style="19" customWidth="1"/>
    <col min="1035" max="1038" width="9.5703125" style="19" bestFit="1" customWidth="1"/>
    <col min="1039" max="1039" width="2.5703125" style="19" customWidth="1"/>
    <col min="1040" max="1043" width="9.28515625" style="19"/>
    <col min="1044" max="1044" width="2.7109375" style="19" customWidth="1"/>
    <col min="1045" max="1048" width="9.28515625" style="19"/>
    <col min="1049" max="1049" width="2.28515625" style="19" customWidth="1"/>
    <col min="1050" max="1053" width="9.28515625" style="19"/>
    <col min="1054" max="1054" width="2.28515625" style="19" customWidth="1"/>
    <col min="1055" max="1279" width="9.28515625" style="19"/>
    <col min="1280" max="1280" width="28.28515625" style="19" customWidth="1"/>
    <col min="1281" max="1288" width="0" style="19" hidden="1" customWidth="1"/>
    <col min="1289" max="1289" width="9.5703125" style="19" bestFit="1" customWidth="1"/>
    <col min="1290" max="1290" width="10" style="19" customWidth="1"/>
    <col min="1291" max="1294" width="9.5703125" style="19" bestFit="1" customWidth="1"/>
    <col min="1295" max="1295" width="2.5703125" style="19" customWidth="1"/>
    <col min="1296" max="1299" width="9.28515625" style="19"/>
    <col min="1300" max="1300" width="2.7109375" style="19" customWidth="1"/>
    <col min="1301" max="1304" width="9.28515625" style="19"/>
    <col min="1305" max="1305" width="2.28515625" style="19" customWidth="1"/>
    <col min="1306" max="1309" width="9.28515625" style="19"/>
    <col min="1310" max="1310" width="2.28515625" style="19" customWidth="1"/>
    <col min="1311" max="1535" width="9.28515625" style="19"/>
    <col min="1536" max="1536" width="28.28515625" style="19" customWidth="1"/>
    <col min="1537" max="1544" width="0" style="19" hidden="1" customWidth="1"/>
    <col min="1545" max="1545" width="9.5703125" style="19" bestFit="1" customWidth="1"/>
    <col min="1546" max="1546" width="10" style="19" customWidth="1"/>
    <col min="1547" max="1550" width="9.5703125" style="19" bestFit="1" customWidth="1"/>
    <col min="1551" max="1551" width="2.5703125" style="19" customWidth="1"/>
    <col min="1552" max="1555" width="9.28515625" style="19"/>
    <col min="1556" max="1556" width="2.7109375" style="19" customWidth="1"/>
    <col min="1557" max="1560" width="9.28515625" style="19"/>
    <col min="1561" max="1561" width="2.28515625" style="19" customWidth="1"/>
    <col min="1562" max="1565" width="9.28515625" style="19"/>
    <col min="1566" max="1566" width="2.28515625" style="19" customWidth="1"/>
    <col min="1567" max="1791" width="9.28515625" style="19"/>
    <col min="1792" max="1792" width="28.28515625" style="19" customWidth="1"/>
    <col min="1793" max="1800" width="0" style="19" hidden="1" customWidth="1"/>
    <col min="1801" max="1801" width="9.5703125" style="19" bestFit="1" customWidth="1"/>
    <col min="1802" max="1802" width="10" style="19" customWidth="1"/>
    <col min="1803" max="1806" width="9.5703125" style="19" bestFit="1" customWidth="1"/>
    <col min="1807" max="1807" width="2.5703125" style="19" customWidth="1"/>
    <col min="1808" max="1811" width="9.28515625" style="19"/>
    <col min="1812" max="1812" width="2.7109375" style="19" customWidth="1"/>
    <col min="1813" max="1816" width="9.28515625" style="19"/>
    <col min="1817" max="1817" width="2.28515625" style="19" customWidth="1"/>
    <col min="1818" max="1821" width="9.28515625" style="19"/>
    <col min="1822" max="1822" width="2.28515625" style="19" customWidth="1"/>
    <col min="1823" max="2047" width="9.28515625" style="19"/>
    <col min="2048" max="2048" width="28.28515625" style="19" customWidth="1"/>
    <col min="2049" max="2056" width="0" style="19" hidden="1" customWidth="1"/>
    <col min="2057" max="2057" width="9.5703125" style="19" bestFit="1" customWidth="1"/>
    <col min="2058" max="2058" width="10" style="19" customWidth="1"/>
    <col min="2059" max="2062" width="9.5703125" style="19" bestFit="1" customWidth="1"/>
    <col min="2063" max="2063" width="2.5703125" style="19" customWidth="1"/>
    <col min="2064" max="2067" width="9.28515625" style="19"/>
    <col min="2068" max="2068" width="2.7109375" style="19" customWidth="1"/>
    <col min="2069" max="2072" width="9.28515625" style="19"/>
    <col min="2073" max="2073" width="2.28515625" style="19" customWidth="1"/>
    <col min="2074" max="2077" width="9.28515625" style="19"/>
    <col min="2078" max="2078" width="2.28515625" style="19" customWidth="1"/>
    <col min="2079" max="2303" width="9.28515625" style="19"/>
    <col min="2304" max="2304" width="28.28515625" style="19" customWidth="1"/>
    <col min="2305" max="2312" width="0" style="19" hidden="1" customWidth="1"/>
    <col min="2313" max="2313" width="9.5703125" style="19" bestFit="1" customWidth="1"/>
    <col min="2314" max="2314" width="10" style="19" customWidth="1"/>
    <col min="2315" max="2318" width="9.5703125" style="19" bestFit="1" customWidth="1"/>
    <col min="2319" max="2319" width="2.5703125" style="19" customWidth="1"/>
    <col min="2320" max="2323" width="9.28515625" style="19"/>
    <col min="2324" max="2324" width="2.7109375" style="19" customWidth="1"/>
    <col min="2325" max="2328" width="9.28515625" style="19"/>
    <col min="2329" max="2329" width="2.28515625" style="19" customWidth="1"/>
    <col min="2330" max="2333" width="9.28515625" style="19"/>
    <col min="2334" max="2334" width="2.28515625" style="19" customWidth="1"/>
    <col min="2335" max="2559" width="9.28515625" style="19"/>
    <col min="2560" max="2560" width="28.28515625" style="19" customWidth="1"/>
    <col min="2561" max="2568" width="0" style="19" hidden="1" customWidth="1"/>
    <col min="2569" max="2569" width="9.5703125" style="19" bestFit="1" customWidth="1"/>
    <col min="2570" max="2570" width="10" style="19" customWidth="1"/>
    <col min="2571" max="2574" width="9.5703125" style="19" bestFit="1" customWidth="1"/>
    <col min="2575" max="2575" width="2.5703125" style="19" customWidth="1"/>
    <col min="2576" max="2579" width="9.28515625" style="19"/>
    <col min="2580" max="2580" width="2.7109375" style="19" customWidth="1"/>
    <col min="2581" max="2584" width="9.28515625" style="19"/>
    <col min="2585" max="2585" width="2.28515625" style="19" customWidth="1"/>
    <col min="2586" max="2589" width="9.28515625" style="19"/>
    <col min="2590" max="2590" width="2.28515625" style="19" customWidth="1"/>
    <col min="2591" max="2815" width="9.28515625" style="19"/>
    <col min="2816" max="2816" width="28.28515625" style="19" customWidth="1"/>
    <col min="2817" max="2824" width="0" style="19" hidden="1" customWidth="1"/>
    <col min="2825" max="2825" width="9.5703125" style="19" bestFit="1" customWidth="1"/>
    <col min="2826" max="2826" width="10" style="19" customWidth="1"/>
    <col min="2827" max="2830" width="9.5703125" style="19" bestFit="1" customWidth="1"/>
    <col min="2831" max="2831" width="2.5703125" style="19" customWidth="1"/>
    <col min="2832" max="2835" width="9.28515625" style="19"/>
    <col min="2836" max="2836" width="2.7109375" style="19" customWidth="1"/>
    <col min="2837" max="2840" width="9.28515625" style="19"/>
    <col min="2841" max="2841" width="2.28515625" style="19" customWidth="1"/>
    <col min="2842" max="2845" width="9.28515625" style="19"/>
    <col min="2846" max="2846" width="2.28515625" style="19" customWidth="1"/>
    <col min="2847" max="3071" width="9.28515625" style="19"/>
    <col min="3072" max="3072" width="28.28515625" style="19" customWidth="1"/>
    <col min="3073" max="3080" width="0" style="19" hidden="1" customWidth="1"/>
    <col min="3081" max="3081" width="9.5703125" style="19" bestFit="1" customWidth="1"/>
    <col min="3082" max="3082" width="10" style="19" customWidth="1"/>
    <col min="3083" max="3086" width="9.5703125" style="19" bestFit="1" customWidth="1"/>
    <col min="3087" max="3087" width="2.5703125" style="19" customWidth="1"/>
    <col min="3088" max="3091" width="9.28515625" style="19"/>
    <col min="3092" max="3092" width="2.7109375" style="19" customWidth="1"/>
    <col min="3093" max="3096" width="9.28515625" style="19"/>
    <col min="3097" max="3097" width="2.28515625" style="19" customWidth="1"/>
    <col min="3098" max="3101" width="9.28515625" style="19"/>
    <col min="3102" max="3102" width="2.28515625" style="19" customWidth="1"/>
    <col min="3103" max="3327" width="9.28515625" style="19"/>
    <col min="3328" max="3328" width="28.28515625" style="19" customWidth="1"/>
    <col min="3329" max="3336" width="0" style="19" hidden="1" customWidth="1"/>
    <col min="3337" max="3337" width="9.5703125" style="19" bestFit="1" customWidth="1"/>
    <col min="3338" max="3338" width="10" style="19" customWidth="1"/>
    <col min="3339" max="3342" width="9.5703125" style="19" bestFit="1" customWidth="1"/>
    <col min="3343" max="3343" width="2.5703125" style="19" customWidth="1"/>
    <col min="3344" max="3347" width="9.28515625" style="19"/>
    <col min="3348" max="3348" width="2.7109375" style="19" customWidth="1"/>
    <col min="3349" max="3352" width="9.28515625" style="19"/>
    <col min="3353" max="3353" width="2.28515625" style="19" customWidth="1"/>
    <col min="3354" max="3357" width="9.28515625" style="19"/>
    <col min="3358" max="3358" width="2.28515625" style="19" customWidth="1"/>
    <col min="3359" max="3583" width="9.28515625" style="19"/>
    <col min="3584" max="3584" width="28.28515625" style="19" customWidth="1"/>
    <col min="3585" max="3592" width="0" style="19" hidden="1" customWidth="1"/>
    <col min="3593" max="3593" width="9.5703125" style="19" bestFit="1" customWidth="1"/>
    <col min="3594" max="3594" width="10" style="19" customWidth="1"/>
    <col min="3595" max="3598" width="9.5703125" style="19" bestFit="1" customWidth="1"/>
    <col min="3599" max="3599" width="2.5703125" style="19" customWidth="1"/>
    <col min="3600" max="3603" width="9.28515625" style="19"/>
    <col min="3604" max="3604" width="2.7109375" style="19" customWidth="1"/>
    <col min="3605" max="3608" width="9.28515625" style="19"/>
    <col min="3609" max="3609" width="2.28515625" style="19" customWidth="1"/>
    <col min="3610" max="3613" width="9.28515625" style="19"/>
    <col min="3614" max="3614" width="2.28515625" style="19" customWidth="1"/>
    <col min="3615" max="3839" width="9.28515625" style="19"/>
    <col min="3840" max="3840" width="28.28515625" style="19" customWidth="1"/>
    <col min="3841" max="3848" width="0" style="19" hidden="1" customWidth="1"/>
    <col min="3849" max="3849" width="9.5703125" style="19" bestFit="1" customWidth="1"/>
    <col min="3850" max="3850" width="10" style="19" customWidth="1"/>
    <col min="3851" max="3854" width="9.5703125" style="19" bestFit="1" customWidth="1"/>
    <col min="3855" max="3855" width="2.5703125" style="19" customWidth="1"/>
    <col min="3856" max="3859" width="9.28515625" style="19"/>
    <col min="3860" max="3860" width="2.7109375" style="19" customWidth="1"/>
    <col min="3861" max="3864" width="9.28515625" style="19"/>
    <col min="3865" max="3865" width="2.28515625" style="19" customWidth="1"/>
    <col min="3866" max="3869" width="9.28515625" style="19"/>
    <col min="3870" max="3870" width="2.28515625" style="19" customWidth="1"/>
    <col min="3871" max="4095" width="9.28515625" style="19"/>
    <col min="4096" max="4096" width="28.28515625" style="19" customWidth="1"/>
    <col min="4097" max="4104" width="0" style="19" hidden="1" customWidth="1"/>
    <col min="4105" max="4105" width="9.5703125" style="19" bestFit="1" customWidth="1"/>
    <col min="4106" max="4106" width="10" style="19" customWidth="1"/>
    <col min="4107" max="4110" width="9.5703125" style="19" bestFit="1" customWidth="1"/>
    <col min="4111" max="4111" width="2.5703125" style="19" customWidth="1"/>
    <col min="4112" max="4115" width="9.28515625" style="19"/>
    <col min="4116" max="4116" width="2.7109375" style="19" customWidth="1"/>
    <col min="4117" max="4120" width="9.28515625" style="19"/>
    <col min="4121" max="4121" width="2.28515625" style="19" customWidth="1"/>
    <col min="4122" max="4125" width="9.28515625" style="19"/>
    <col min="4126" max="4126" width="2.28515625" style="19" customWidth="1"/>
    <col min="4127" max="4351" width="9.28515625" style="19"/>
    <col min="4352" max="4352" width="28.28515625" style="19" customWidth="1"/>
    <col min="4353" max="4360" width="0" style="19" hidden="1" customWidth="1"/>
    <col min="4361" max="4361" width="9.5703125" style="19" bestFit="1" customWidth="1"/>
    <col min="4362" max="4362" width="10" style="19" customWidth="1"/>
    <col min="4363" max="4366" width="9.5703125" style="19" bestFit="1" customWidth="1"/>
    <col min="4367" max="4367" width="2.5703125" style="19" customWidth="1"/>
    <col min="4368" max="4371" width="9.28515625" style="19"/>
    <col min="4372" max="4372" width="2.7109375" style="19" customWidth="1"/>
    <col min="4373" max="4376" width="9.28515625" style="19"/>
    <col min="4377" max="4377" width="2.28515625" style="19" customWidth="1"/>
    <col min="4378" max="4381" width="9.28515625" style="19"/>
    <col min="4382" max="4382" width="2.28515625" style="19" customWidth="1"/>
    <col min="4383" max="4607" width="9.28515625" style="19"/>
    <col min="4608" max="4608" width="28.28515625" style="19" customWidth="1"/>
    <col min="4609" max="4616" width="0" style="19" hidden="1" customWidth="1"/>
    <col min="4617" max="4617" width="9.5703125" style="19" bestFit="1" customWidth="1"/>
    <col min="4618" max="4618" width="10" style="19" customWidth="1"/>
    <col min="4619" max="4622" width="9.5703125" style="19" bestFit="1" customWidth="1"/>
    <col min="4623" max="4623" width="2.5703125" style="19" customWidth="1"/>
    <col min="4624" max="4627" width="9.28515625" style="19"/>
    <col min="4628" max="4628" width="2.7109375" style="19" customWidth="1"/>
    <col min="4629" max="4632" width="9.28515625" style="19"/>
    <col min="4633" max="4633" width="2.28515625" style="19" customWidth="1"/>
    <col min="4634" max="4637" width="9.28515625" style="19"/>
    <col min="4638" max="4638" width="2.28515625" style="19" customWidth="1"/>
    <col min="4639" max="4863" width="9.28515625" style="19"/>
    <col min="4864" max="4864" width="28.28515625" style="19" customWidth="1"/>
    <col min="4865" max="4872" width="0" style="19" hidden="1" customWidth="1"/>
    <col min="4873" max="4873" width="9.5703125" style="19" bestFit="1" customWidth="1"/>
    <col min="4874" max="4874" width="10" style="19" customWidth="1"/>
    <col min="4875" max="4878" width="9.5703125" style="19" bestFit="1" customWidth="1"/>
    <col min="4879" max="4879" width="2.5703125" style="19" customWidth="1"/>
    <col min="4880" max="4883" width="9.28515625" style="19"/>
    <col min="4884" max="4884" width="2.7109375" style="19" customWidth="1"/>
    <col min="4885" max="4888" width="9.28515625" style="19"/>
    <col min="4889" max="4889" width="2.28515625" style="19" customWidth="1"/>
    <col min="4890" max="4893" width="9.28515625" style="19"/>
    <col min="4894" max="4894" width="2.28515625" style="19" customWidth="1"/>
    <col min="4895" max="5119" width="9.28515625" style="19"/>
    <col min="5120" max="5120" width="28.28515625" style="19" customWidth="1"/>
    <col min="5121" max="5128" width="0" style="19" hidden="1" customWidth="1"/>
    <col min="5129" max="5129" width="9.5703125" style="19" bestFit="1" customWidth="1"/>
    <col min="5130" max="5130" width="10" style="19" customWidth="1"/>
    <col min="5131" max="5134" width="9.5703125" style="19" bestFit="1" customWidth="1"/>
    <col min="5135" max="5135" width="2.5703125" style="19" customWidth="1"/>
    <col min="5136" max="5139" width="9.28515625" style="19"/>
    <col min="5140" max="5140" width="2.7109375" style="19" customWidth="1"/>
    <col min="5141" max="5144" width="9.28515625" style="19"/>
    <col min="5145" max="5145" width="2.28515625" style="19" customWidth="1"/>
    <col min="5146" max="5149" width="9.28515625" style="19"/>
    <col min="5150" max="5150" width="2.28515625" style="19" customWidth="1"/>
    <col min="5151" max="5375" width="9.28515625" style="19"/>
    <col min="5376" max="5376" width="28.28515625" style="19" customWidth="1"/>
    <col min="5377" max="5384" width="0" style="19" hidden="1" customWidth="1"/>
    <col min="5385" max="5385" width="9.5703125" style="19" bestFit="1" customWidth="1"/>
    <col min="5386" max="5386" width="10" style="19" customWidth="1"/>
    <col min="5387" max="5390" width="9.5703125" style="19" bestFit="1" customWidth="1"/>
    <col min="5391" max="5391" width="2.5703125" style="19" customWidth="1"/>
    <col min="5392" max="5395" width="9.28515625" style="19"/>
    <col min="5396" max="5396" width="2.7109375" style="19" customWidth="1"/>
    <col min="5397" max="5400" width="9.28515625" style="19"/>
    <col min="5401" max="5401" width="2.28515625" style="19" customWidth="1"/>
    <col min="5402" max="5405" width="9.28515625" style="19"/>
    <col min="5406" max="5406" width="2.28515625" style="19" customWidth="1"/>
    <col min="5407" max="5631" width="9.28515625" style="19"/>
    <col min="5632" max="5632" width="28.28515625" style="19" customWidth="1"/>
    <col min="5633" max="5640" width="0" style="19" hidden="1" customWidth="1"/>
    <col min="5641" max="5641" width="9.5703125" style="19" bestFit="1" customWidth="1"/>
    <col min="5642" max="5642" width="10" style="19" customWidth="1"/>
    <col min="5643" max="5646" width="9.5703125" style="19" bestFit="1" customWidth="1"/>
    <col min="5647" max="5647" width="2.5703125" style="19" customWidth="1"/>
    <col min="5648" max="5651" width="9.28515625" style="19"/>
    <col min="5652" max="5652" width="2.7109375" style="19" customWidth="1"/>
    <col min="5653" max="5656" width="9.28515625" style="19"/>
    <col min="5657" max="5657" width="2.28515625" style="19" customWidth="1"/>
    <col min="5658" max="5661" width="9.28515625" style="19"/>
    <col min="5662" max="5662" width="2.28515625" style="19" customWidth="1"/>
    <col min="5663" max="5887" width="9.28515625" style="19"/>
    <col min="5888" max="5888" width="28.28515625" style="19" customWidth="1"/>
    <col min="5889" max="5896" width="0" style="19" hidden="1" customWidth="1"/>
    <col min="5897" max="5897" width="9.5703125" style="19" bestFit="1" customWidth="1"/>
    <col min="5898" max="5898" width="10" style="19" customWidth="1"/>
    <col min="5899" max="5902" width="9.5703125" style="19" bestFit="1" customWidth="1"/>
    <col min="5903" max="5903" width="2.5703125" style="19" customWidth="1"/>
    <col min="5904" max="5907" width="9.28515625" style="19"/>
    <col min="5908" max="5908" width="2.7109375" style="19" customWidth="1"/>
    <col min="5909" max="5912" width="9.28515625" style="19"/>
    <col min="5913" max="5913" width="2.28515625" style="19" customWidth="1"/>
    <col min="5914" max="5917" width="9.28515625" style="19"/>
    <col min="5918" max="5918" width="2.28515625" style="19" customWidth="1"/>
    <col min="5919" max="6143" width="9.28515625" style="19"/>
    <col min="6144" max="6144" width="28.28515625" style="19" customWidth="1"/>
    <col min="6145" max="6152" width="0" style="19" hidden="1" customWidth="1"/>
    <col min="6153" max="6153" width="9.5703125" style="19" bestFit="1" customWidth="1"/>
    <col min="6154" max="6154" width="10" style="19" customWidth="1"/>
    <col min="6155" max="6158" width="9.5703125" style="19" bestFit="1" customWidth="1"/>
    <col min="6159" max="6159" width="2.5703125" style="19" customWidth="1"/>
    <col min="6160" max="6163" width="9.28515625" style="19"/>
    <col min="6164" max="6164" width="2.7109375" style="19" customWidth="1"/>
    <col min="6165" max="6168" width="9.28515625" style="19"/>
    <col min="6169" max="6169" width="2.28515625" style="19" customWidth="1"/>
    <col min="6170" max="6173" width="9.28515625" style="19"/>
    <col min="6174" max="6174" width="2.28515625" style="19" customWidth="1"/>
    <col min="6175" max="6399" width="9.28515625" style="19"/>
    <col min="6400" max="6400" width="28.28515625" style="19" customWidth="1"/>
    <col min="6401" max="6408" width="0" style="19" hidden="1" customWidth="1"/>
    <col min="6409" max="6409" width="9.5703125" style="19" bestFit="1" customWidth="1"/>
    <col min="6410" max="6410" width="10" style="19" customWidth="1"/>
    <col min="6411" max="6414" width="9.5703125" style="19" bestFit="1" customWidth="1"/>
    <col min="6415" max="6415" width="2.5703125" style="19" customWidth="1"/>
    <col min="6416" max="6419" width="9.28515625" style="19"/>
    <col min="6420" max="6420" width="2.7109375" style="19" customWidth="1"/>
    <col min="6421" max="6424" width="9.28515625" style="19"/>
    <col min="6425" max="6425" width="2.28515625" style="19" customWidth="1"/>
    <col min="6426" max="6429" width="9.28515625" style="19"/>
    <col min="6430" max="6430" width="2.28515625" style="19" customWidth="1"/>
    <col min="6431" max="6655" width="9.28515625" style="19"/>
    <col min="6656" max="6656" width="28.28515625" style="19" customWidth="1"/>
    <col min="6657" max="6664" width="0" style="19" hidden="1" customWidth="1"/>
    <col min="6665" max="6665" width="9.5703125" style="19" bestFit="1" customWidth="1"/>
    <col min="6666" max="6666" width="10" style="19" customWidth="1"/>
    <col min="6667" max="6670" width="9.5703125" style="19" bestFit="1" customWidth="1"/>
    <col min="6671" max="6671" width="2.5703125" style="19" customWidth="1"/>
    <col min="6672" max="6675" width="9.28515625" style="19"/>
    <col min="6676" max="6676" width="2.7109375" style="19" customWidth="1"/>
    <col min="6677" max="6680" width="9.28515625" style="19"/>
    <col min="6681" max="6681" width="2.28515625" style="19" customWidth="1"/>
    <col min="6682" max="6685" width="9.28515625" style="19"/>
    <col min="6686" max="6686" width="2.28515625" style="19" customWidth="1"/>
    <col min="6687" max="6911" width="9.28515625" style="19"/>
    <col min="6912" max="6912" width="28.28515625" style="19" customWidth="1"/>
    <col min="6913" max="6920" width="0" style="19" hidden="1" customWidth="1"/>
    <col min="6921" max="6921" width="9.5703125" style="19" bestFit="1" customWidth="1"/>
    <col min="6922" max="6922" width="10" style="19" customWidth="1"/>
    <col min="6923" max="6926" width="9.5703125" style="19" bestFit="1" customWidth="1"/>
    <col min="6927" max="6927" width="2.5703125" style="19" customWidth="1"/>
    <col min="6928" max="6931" width="9.28515625" style="19"/>
    <col min="6932" max="6932" width="2.7109375" style="19" customWidth="1"/>
    <col min="6933" max="6936" width="9.28515625" style="19"/>
    <col min="6937" max="6937" width="2.28515625" style="19" customWidth="1"/>
    <col min="6938" max="6941" width="9.28515625" style="19"/>
    <col min="6942" max="6942" width="2.28515625" style="19" customWidth="1"/>
    <col min="6943" max="7167" width="9.28515625" style="19"/>
    <col min="7168" max="7168" width="28.28515625" style="19" customWidth="1"/>
    <col min="7169" max="7176" width="0" style="19" hidden="1" customWidth="1"/>
    <col min="7177" max="7177" width="9.5703125" style="19" bestFit="1" customWidth="1"/>
    <col min="7178" max="7178" width="10" style="19" customWidth="1"/>
    <col min="7179" max="7182" width="9.5703125" style="19" bestFit="1" customWidth="1"/>
    <col min="7183" max="7183" width="2.5703125" style="19" customWidth="1"/>
    <col min="7184" max="7187" width="9.28515625" style="19"/>
    <col min="7188" max="7188" width="2.7109375" style="19" customWidth="1"/>
    <col min="7189" max="7192" width="9.28515625" style="19"/>
    <col min="7193" max="7193" width="2.28515625" style="19" customWidth="1"/>
    <col min="7194" max="7197" width="9.28515625" style="19"/>
    <col min="7198" max="7198" width="2.28515625" style="19" customWidth="1"/>
    <col min="7199" max="7423" width="9.28515625" style="19"/>
    <col min="7424" max="7424" width="28.28515625" style="19" customWidth="1"/>
    <col min="7425" max="7432" width="0" style="19" hidden="1" customWidth="1"/>
    <col min="7433" max="7433" width="9.5703125" style="19" bestFit="1" customWidth="1"/>
    <col min="7434" max="7434" width="10" style="19" customWidth="1"/>
    <col min="7435" max="7438" width="9.5703125" style="19" bestFit="1" customWidth="1"/>
    <col min="7439" max="7439" width="2.5703125" style="19" customWidth="1"/>
    <col min="7440" max="7443" width="9.28515625" style="19"/>
    <col min="7444" max="7444" width="2.7109375" style="19" customWidth="1"/>
    <col min="7445" max="7448" width="9.28515625" style="19"/>
    <col min="7449" max="7449" width="2.28515625" style="19" customWidth="1"/>
    <col min="7450" max="7453" width="9.28515625" style="19"/>
    <col min="7454" max="7454" width="2.28515625" style="19" customWidth="1"/>
    <col min="7455" max="7679" width="9.28515625" style="19"/>
    <col min="7680" max="7680" width="28.28515625" style="19" customWidth="1"/>
    <col min="7681" max="7688" width="0" style="19" hidden="1" customWidth="1"/>
    <col min="7689" max="7689" width="9.5703125" style="19" bestFit="1" customWidth="1"/>
    <col min="7690" max="7690" width="10" style="19" customWidth="1"/>
    <col min="7691" max="7694" width="9.5703125" style="19" bestFit="1" customWidth="1"/>
    <col min="7695" max="7695" width="2.5703125" style="19" customWidth="1"/>
    <col min="7696" max="7699" width="9.28515625" style="19"/>
    <col min="7700" max="7700" width="2.7109375" style="19" customWidth="1"/>
    <col min="7701" max="7704" width="9.28515625" style="19"/>
    <col min="7705" max="7705" width="2.28515625" style="19" customWidth="1"/>
    <col min="7706" max="7709" width="9.28515625" style="19"/>
    <col min="7710" max="7710" width="2.28515625" style="19" customWidth="1"/>
    <col min="7711" max="7935" width="9.28515625" style="19"/>
    <col min="7936" max="7936" width="28.28515625" style="19" customWidth="1"/>
    <col min="7937" max="7944" width="0" style="19" hidden="1" customWidth="1"/>
    <col min="7945" max="7945" width="9.5703125" style="19" bestFit="1" customWidth="1"/>
    <col min="7946" max="7946" width="10" style="19" customWidth="1"/>
    <col min="7947" max="7950" width="9.5703125" style="19" bestFit="1" customWidth="1"/>
    <col min="7951" max="7951" width="2.5703125" style="19" customWidth="1"/>
    <col min="7952" max="7955" width="9.28515625" style="19"/>
    <col min="7956" max="7956" width="2.7109375" style="19" customWidth="1"/>
    <col min="7957" max="7960" width="9.28515625" style="19"/>
    <col min="7961" max="7961" width="2.28515625" style="19" customWidth="1"/>
    <col min="7962" max="7965" width="9.28515625" style="19"/>
    <col min="7966" max="7966" width="2.28515625" style="19" customWidth="1"/>
    <col min="7967" max="8191" width="9.28515625" style="19"/>
    <col min="8192" max="8192" width="28.28515625" style="19" customWidth="1"/>
    <col min="8193" max="8200" width="0" style="19" hidden="1" customWidth="1"/>
    <col min="8201" max="8201" width="9.5703125" style="19" bestFit="1" customWidth="1"/>
    <col min="8202" max="8202" width="10" style="19" customWidth="1"/>
    <col min="8203" max="8206" width="9.5703125" style="19" bestFit="1" customWidth="1"/>
    <col min="8207" max="8207" width="2.5703125" style="19" customWidth="1"/>
    <col min="8208" max="8211" width="9.28515625" style="19"/>
    <col min="8212" max="8212" width="2.7109375" style="19" customWidth="1"/>
    <col min="8213" max="8216" width="9.28515625" style="19"/>
    <col min="8217" max="8217" width="2.28515625" style="19" customWidth="1"/>
    <col min="8218" max="8221" width="9.28515625" style="19"/>
    <col min="8222" max="8222" width="2.28515625" style="19" customWidth="1"/>
    <col min="8223" max="8447" width="9.28515625" style="19"/>
    <col min="8448" max="8448" width="28.28515625" style="19" customWidth="1"/>
    <col min="8449" max="8456" width="0" style="19" hidden="1" customWidth="1"/>
    <col min="8457" max="8457" width="9.5703125" style="19" bestFit="1" customWidth="1"/>
    <col min="8458" max="8458" width="10" style="19" customWidth="1"/>
    <col min="8459" max="8462" width="9.5703125" style="19" bestFit="1" customWidth="1"/>
    <col min="8463" max="8463" width="2.5703125" style="19" customWidth="1"/>
    <col min="8464" max="8467" width="9.28515625" style="19"/>
    <col min="8468" max="8468" width="2.7109375" style="19" customWidth="1"/>
    <col min="8469" max="8472" width="9.28515625" style="19"/>
    <col min="8473" max="8473" width="2.28515625" style="19" customWidth="1"/>
    <col min="8474" max="8477" width="9.28515625" style="19"/>
    <col min="8478" max="8478" width="2.28515625" style="19" customWidth="1"/>
    <col min="8479" max="8703" width="9.28515625" style="19"/>
    <col min="8704" max="8704" width="28.28515625" style="19" customWidth="1"/>
    <col min="8705" max="8712" width="0" style="19" hidden="1" customWidth="1"/>
    <col min="8713" max="8713" width="9.5703125" style="19" bestFit="1" customWidth="1"/>
    <col min="8714" max="8714" width="10" style="19" customWidth="1"/>
    <col min="8715" max="8718" width="9.5703125" style="19" bestFit="1" customWidth="1"/>
    <col min="8719" max="8719" width="2.5703125" style="19" customWidth="1"/>
    <col min="8720" max="8723" width="9.28515625" style="19"/>
    <col min="8724" max="8724" width="2.7109375" style="19" customWidth="1"/>
    <col min="8725" max="8728" width="9.28515625" style="19"/>
    <col min="8729" max="8729" width="2.28515625" style="19" customWidth="1"/>
    <col min="8730" max="8733" width="9.28515625" style="19"/>
    <col min="8734" max="8734" width="2.28515625" style="19" customWidth="1"/>
    <col min="8735" max="8959" width="9.28515625" style="19"/>
    <col min="8960" max="8960" width="28.28515625" style="19" customWidth="1"/>
    <col min="8961" max="8968" width="0" style="19" hidden="1" customWidth="1"/>
    <col min="8969" max="8969" width="9.5703125" style="19" bestFit="1" customWidth="1"/>
    <col min="8970" max="8970" width="10" style="19" customWidth="1"/>
    <col min="8971" max="8974" width="9.5703125" style="19" bestFit="1" customWidth="1"/>
    <col min="8975" max="8975" width="2.5703125" style="19" customWidth="1"/>
    <col min="8976" max="8979" width="9.28515625" style="19"/>
    <col min="8980" max="8980" width="2.7109375" style="19" customWidth="1"/>
    <col min="8981" max="8984" width="9.28515625" style="19"/>
    <col min="8985" max="8985" width="2.28515625" style="19" customWidth="1"/>
    <col min="8986" max="8989" width="9.28515625" style="19"/>
    <col min="8990" max="8990" width="2.28515625" style="19" customWidth="1"/>
    <col min="8991" max="9215" width="9.28515625" style="19"/>
    <col min="9216" max="9216" width="28.28515625" style="19" customWidth="1"/>
    <col min="9217" max="9224" width="0" style="19" hidden="1" customWidth="1"/>
    <col min="9225" max="9225" width="9.5703125" style="19" bestFit="1" customWidth="1"/>
    <col min="9226" max="9226" width="10" style="19" customWidth="1"/>
    <col min="9227" max="9230" width="9.5703125" style="19" bestFit="1" customWidth="1"/>
    <col min="9231" max="9231" width="2.5703125" style="19" customWidth="1"/>
    <col min="9232" max="9235" width="9.28515625" style="19"/>
    <col min="9236" max="9236" width="2.7109375" style="19" customWidth="1"/>
    <col min="9237" max="9240" width="9.28515625" style="19"/>
    <col min="9241" max="9241" width="2.28515625" style="19" customWidth="1"/>
    <col min="9242" max="9245" width="9.28515625" style="19"/>
    <col min="9246" max="9246" width="2.28515625" style="19" customWidth="1"/>
    <col min="9247" max="9471" width="9.28515625" style="19"/>
    <col min="9472" max="9472" width="28.28515625" style="19" customWidth="1"/>
    <col min="9473" max="9480" width="0" style="19" hidden="1" customWidth="1"/>
    <col min="9481" max="9481" width="9.5703125" style="19" bestFit="1" customWidth="1"/>
    <col min="9482" max="9482" width="10" style="19" customWidth="1"/>
    <col min="9483" max="9486" width="9.5703125" style="19" bestFit="1" customWidth="1"/>
    <col min="9487" max="9487" width="2.5703125" style="19" customWidth="1"/>
    <col min="9488" max="9491" width="9.28515625" style="19"/>
    <col min="9492" max="9492" width="2.7109375" style="19" customWidth="1"/>
    <col min="9493" max="9496" width="9.28515625" style="19"/>
    <col min="9497" max="9497" width="2.28515625" style="19" customWidth="1"/>
    <col min="9498" max="9501" width="9.28515625" style="19"/>
    <col min="9502" max="9502" width="2.28515625" style="19" customWidth="1"/>
    <col min="9503" max="9727" width="9.28515625" style="19"/>
    <col min="9728" max="9728" width="28.28515625" style="19" customWidth="1"/>
    <col min="9729" max="9736" width="0" style="19" hidden="1" customWidth="1"/>
    <col min="9737" max="9737" width="9.5703125" style="19" bestFit="1" customWidth="1"/>
    <col min="9738" max="9738" width="10" style="19" customWidth="1"/>
    <col min="9739" max="9742" width="9.5703125" style="19" bestFit="1" customWidth="1"/>
    <col min="9743" max="9743" width="2.5703125" style="19" customWidth="1"/>
    <col min="9744" max="9747" width="9.28515625" style="19"/>
    <col min="9748" max="9748" width="2.7109375" style="19" customWidth="1"/>
    <col min="9749" max="9752" width="9.28515625" style="19"/>
    <col min="9753" max="9753" width="2.28515625" style="19" customWidth="1"/>
    <col min="9754" max="9757" width="9.28515625" style="19"/>
    <col min="9758" max="9758" width="2.28515625" style="19" customWidth="1"/>
    <col min="9759" max="9983" width="9.28515625" style="19"/>
    <col min="9984" max="9984" width="28.28515625" style="19" customWidth="1"/>
    <col min="9985" max="9992" width="0" style="19" hidden="1" customWidth="1"/>
    <col min="9993" max="9993" width="9.5703125" style="19" bestFit="1" customWidth="1"/>
    <col min="9994" max="9994" width="10" style="19" customWidth="1"/>
    <col min="9995" max="9998" width="9.5703125" style="19" bestFit="1" customWidth="1"/>
    <col min="9999" max="9999" width="2.5703125" style="19" customWidth="1"/>
    <col min="10000" max="10003" width="9.28515625" style="19"/>
    <col min="10004" max="10004" width="2.7109375" style="19" customWidth="1"/>
    <col min="10005" max="10008" width="9.28515625" style="19"/>
    <col min="10009" max="10009" width="2.28515625" style="19" customWidth="1"/>
    <col min="10010" max="10013" width="9.28515625" style="19"/>
    <col min="10014" max="10014" width="2.28515625" style="19" customWidth="1"/>
    <col min="10015" max="10239" width="9.28515625" style="19"/>
    <col min="10240" max="10240" width="28.28515625" style="19" customWidth="1"/>
    <col min="10241" max="10248" width="0" style="19" hidden="1" customWidth="1"/>
    <col min="10249" max="10249" width="9.5703125" style="19" bestFit="1" customWidth="1"/>
    <col min="10250" max="10250" width="10" style="19" customWidth="1"/>
    <col min="10251" max="10254" width="9.5703125" style="19" bestFit="1" customWidth="1"/>
    <col min="10255" max="10255" width="2.5703125" style="19" customWidth="1"/>
    <col min="10256" max="10259" width="9.28515625" style="19"/>
    <col min="10260" max="10260" width="2.7109375" style="19" customWidth="1"/>
    <col min="10261" max="10264" width="9.28515625" style="19"/>
    <col min="10265" max="10265" width="2.28515625" style="19" customWidth="1"/>
    <col min="10266" max="10269" width="9.28515625" style="19"/>
    <col min="10270" max="10270" width="2.28515625" style="19" customWidth="1"/>
    <col min="10271" max="10495" width="9.28515625" style="19"/>
    <col min="10496" max="10496" width="28.28515625" style="19" customWidth="1"/>
    <col min="10497" max="10504" width="0" style="19" hidden="1" customWidth="1"/>
    <col min="10505" max="10505" width="9.5703125" style="19" bestFit="1" customWidth="1"/>
    <col min="10506" max="10506" width="10" style="19" customWidth="1"/>
    <col min="10507" max="10510" width="9.5703125" style="19" bestFit="1" customWidth="1"/>
    <col min="10511" max="10511" width="2.5703125" style="19" customWidth="1"/>
    <col min="10512" max="10515" width="9.28515625" style="19"/>
    <col min="10516" max="10516" width="2.7109375" style="19" customWidth="1"/>
    <col min="10517" max="10520" width="9.28515625" style="19"/>
    <col min="10521" max="10521" width="2.28515625" style="19" customWidth="1"/>
    <col min="10522" max="10525" width="9.28515625" style="19"/>
    <col min="10526" max="10526" width="2.28515625" style="19" customWidth="1"/>
    <col min="10527" max="10751" width="9.28515625" style="19"/>
    <col min="10752" max="10752" width="28.28515625" style="19" customWidth="1"/>
    <col min="10753" max="10760" width="0" style="19" hidden="1" customWidth="1"/>
    <col min="10761" max="10761" width="9.5703125" style="19" bestFit="1" customWidth="1"/>
    <col min="10762" max="10762" width="10" style="19" customWidth="1"/>
    <col min="10763" max="10766" width="9.5703125" style="19" bestFit="1" customWidth="1"/>
    <col min="10767" max="10767" width="2.5703125" style="19" customWidth="1"/>
    <col min="10768" max="10771" width="9.28515625" style="19"/>
    <col min="10772" max="10772" width="2.7109375" style="19" customWidth="1"/>
    <col min="10773" max="10776" width="9.28515625" style="19"/>
    <col min="10777" max="10777" width="2.28515625" style="19" customWidth="1"/>
    <col min="10778" max="10781" width="9.28515625" style="19"/>
    <col min="10782" max="10782" width="2.28515625" style="19" customWidth="1"/>
    <col min="10783" max="11007" width="9.28515625" style="19"/>
    <col min="11008" max="11008" width="28.28515625" style="19" customWidth="1"/>
    <col min="11009" max="11016" width="0" style="19" hidden="1" customWidth="1"/>
    <col min="11017" max="11017" width="9.5703125" style="19" bestFit="1" customWidth="1"/>
    <col min="11018" max="11018" width="10" style="19" customWidth="1"/>
    <col min="11019" max="11022" width="9.5703125" style="19" bestFit="1" customWidth="1"/>
    <col min="11023" max="11023" width="2.5703125" style="19" customWidth="1"/>
    <col min="11024" max="11027" width="9.28515625" style="19"/>
    <col min="11028" max="11028" width="2.7109375" style="19" customWidth="1"/>
    <col min="11029" max="11032" width="9.28515625" style="19"/>
    <col min="11033" max="11033" width="2.28515625" style="19" customWidth="1"/>
    <col min="11034" max="11037" width="9.28515625" style="19"/>
    <col min="11038" max="11038" width="2.28515625" style="19" customWidth="1"/>
    <col min="11039" max="11263" width="9.28515625" style="19"/>
    <col min="11264" max="11264" width="28.28515625" style="19" customWidth="1"/>
    <col min="11265" max="11272" width="0" style="19" hidden="1" customWidth="1"/>
    <col min="11273" max="11273" width="9.5703125" style="19" bestFit="1" customWidth="1"/>
    <col min="11274" max="11274" width="10" style="19" customWidth="1"/>
    <col min="11275" max="11278" width="9.5703125" style="19" bestFit="1" customWidth="1"/>
    <col min="11279" max="11279" width="2.5703125" style="19" customWidth="1"/>
    <col min="11280" max="11283" width="9.28515625" style="19"/>
    <col min="11284" max="11284" width="2.7109375" style="19" customWidth="1"/>
    <col min="11285" max="11288" width="9.28515625" style="19"/>
    <col min="11289" max="11289" width="2.28515625" style="19" customWidth="1"/>
    <col min="11290" max="11293" width="9.28515625" style="19"/>
    <col min="11294" max="11294" width="2.28515625" style="19" customWidth="1"/>
    <col min="11295" max="11519" width="9.28515625" style="19"/>
    <col min="11520" max="11520" width="28.28515625" style="19" customWidth="1"/>
    <col min="11521" max="11528" width="0" style="19" hidden="1" customWidth="1"/>
    <col min="11529" max="11529" width="9.5703125" style="19" bestFit="1" customWidth="1"/>
    <col min="11530" max="11530" width="10" style="19" customWidth="1"/>
    <col min="11531" max="11534" width="9.5703125" style="19" bestFit="1" customWidth="1"/>
    <col min="11535" max="11535" width="2.5703125" style="19" customWidth="1"/>
    <col min="11536" max="11539" width="9.28515625" style="19"/>
    <col min="11540" max="11540" width="2.7109375" style="19" customWidth="1"/>
    <col min="11541" max="11544" width="9.28515625" style="19"/>
    <col min="11545" max="11545" width="2.28515625" style="19" customWidth="1"/>
    <col min="11546" max="11549" width="9.28515625" style="19"/>
    <col min="11550" max="11550" width="2.28515625" style="19" customWidth="1"/>
    <col min="11551" max="11775" width="9.28515625" style="19"/>
    <col min="11776" max="11776" width="28.28515625" style="19" customWidth="1"/>
    <col min="11777" max="11784" width="0" style="19" hidden="1" customWidth="1"/>
    <col min="11785" max="11785" width="9.5703125" style="19" bestFit="1" customWidth="1"/>
    <col min="11786" max="11786" width="10" style="19" customWidth="1"/>
    <col min="11787" max="11790" width="9.5703125" style="19" bestFit="1" customWidth="1"/>
    <col min="11791" max="11791" width="2.5703125" style="19" customWidth="1"/>
    <col min="11792" max="11795" width="9.28515625" style="19"/>
    <col min="11796" max="11796" width="2.7109375" style="19" customWidth="1"/>
    <col min="11797" max="11800" width="9.28515625" style="19"/>
    <col min="11801" max="11801" width="2.28515625" style="19" customWidth="1"/>
    <col min="11802" max="11805" width="9.28515625" style="19"/>
    <col min="11806" max="11806" width="2.28515625" style="19" customWidth="1"/>
    <col min="11807" max="12031" width="9.28515625" style="19"/>
    <col min="12032" max="12032" width="28.28515625" style="19" customWidth="1"/>
    <col min="12033" max="12040" width="0" style="19" hidden="1" customWidth="1"/>
    <col min="12041" max="12041" width="9.5703125" style="19" bestFit="1" customWidth="1"/>
    <col min="12042" max="12042" width="10" style="19" customWidth="1"/>
    <col min="12043" max="12046" width="9.5703125" style="19" bestFit="1" customWidth="1"/>
    <col min="12047" max="12047" width="2.5703125" style="19" customWidth="1"/>
    <col min="12048" max="12051" width="9.28515625" style="19"/>
    <col min="12052" max="12052" width="2.7109375" style="19" customWidth="1"/>
    <col min="12053" max="12056" width="9.28515625" style="19"/>
    <col min="12057" max="12057" width="2.28515625" style="19" customWidth="1"/>
    <col min="12058" max="12061" width="9.28515625" style="19"/>
    <col min="12062" max="12062" width="2.28515625" style="19" customWidth="1"/>
    <col min="12063" max="12287" width="9.28515625" style="19"/>
    <col min="12288" max="12288" width="28.28515625" style="19" customWidth="1"/>
    <col min="12289" max="12296" width="0" style="19" hidden="1" customWidth="1"/>
    <col min="12297" max="12297" width="9.5703125" style="19" bestFit="1" customWidth="1"/>
    <col min="12298" max="12298" width="10" style="19" customWidth="1"/>
    <col min="12299" max="12302" width="9.5703125" style="19" bestFit="1" customWidth="1"/>
    <col min="12303" max="12303" width="2.5703125" style="19" customWidth="1"/>
    <col min="12304" max="12307" width="9.28515625" style="19"/>
    <col min="12308" max="12308" width="2.7109375" style="19" customWidth="1"/>
    <col min="12309" max="12312" width="9.28515625" style="19"/>
    <col min="12313" max="12313" width="2.28515625" style="19" customWidth="1"/>
    <col min="12314" max="12317" width="9.28515625" style="19"/>
    <col min="12318" max="12318" width="2.28515625" style="19" customWidth="1"/>
    <col min="12319" max="12543" width="9.28515625" style="19"/>
    <col min="12544" max="12544" width="28.28515625" style="19" customWidth="1"/>
    <col min="12545" max="12552" width="0" style="19" hidden="1" customWidth="1"/>
    <col min="12553" max="12553" width="9.5703125" style="19" bestFit="1" customWidth="1"/>
    <col min="12554" max="12554" width="10" style="19" customWidth="1"/>
    <col min="12555" max="12558" width="9.5703125" style="19" bestFit="1" customWidth="1"/>
    <col min="12559" max="12559" width="2.5703125" style="19" customWidth="1"/>
    <col min="12560" max="12563" width="9.28515625" style="19"/>
    <col min="12564" max="12564" width="2.7109375" style="19" customWidth="1"/>
    <col min="12565" max="12568" width="9.28515625" style="19"/>
    <col min="12569" max="12569" width="2.28515625" style="19" customWidth="1"/>
    <col min="12570" max="12573" width="9.28515625" style="19"/>
    <col min="12574" max="12574" width="2.28515625" style="19" customWidth="1"/>
    <col min="12575" max="12799" width="9.28515625" style="19"/>
    <col min="12800" max="12800" width="28.28515625" style="19" customWidth="1"/>
    <col min="12801" max="12808" width="0" style="19" hidden="1" customWidth="1"/>
    <col min="12809" max="12809" width="9.5703125" style="19" bestFit="1" customWidth="1"/>
    <col min="12810" max="12810" width="10" style="19" customWidth="1"/>
    <col min="12811" max="12814" width="9.5703125" style="19" bestFit="1" customWidth="1"/>
    <col min="12815" max="12815" width="2.5703125" style="19" customWidth="1"/>
    <col min="12816" max="12819" width="9.28515625" style="19"/>
    <col min="12820" max="12820" width="2.7109375" style="19" customWidth="1"/>
    <col min="12821" max="12824" width="9.28515625" style="19"/>
    <col min="12825" max="12825" width="2.28515625" style="19" customWidth="1"/>
    <col min="12826" max="12829" width="9.28515625" style="19"/>
    <col min="12830" max="12830" width="2.28515625" style="19" customWidth="1"/>
    <col min="12831" max="13055" width="9.28515625" style="19"/>
    <col min="13056" max="13056" width="28.28515625" style="19" customWidth="1"/>
    <col min="13057" max="13064" width="0" style="19" hidden="1" customWidth="1"/>
    <col min="13065" max="13065" width="9.5703125" style="19" bestFit="1" customWidth="1"/>
    <col min="13066" max="13066" width="10" style="19" customWidth="1"/>
    <col min="13067" max="13070" width="9.5703125" style="19" bestFit="1" customWidth="1"/>
    <col min="13071" max="13071" width="2.5703125" style="19" customWidth="1"/>
    <col min="13072" max="13075" width="9.28515625" style="19"/>
    <col min="13076" max="13076" width="2.7109375" style="19" customWidth="1"/>
    <col min="13077" max="13080" width="9.28515625" style="19"/>
    <col min="13081" max="13081" width="2.28515625" style="19" customWidth="1"/>
    <col min="13082" max="13085" width="9.28515625" style="19"/>
    <col min="13086" max="13086" width="2.28515625" style="19" customWidth="1"/>
    <col min="13087" max="13311" width="9.28515625" style="19"/>
    <col min="13312" max="13312" width="28.28515625" style="19" customWidth="1"/>
    <col min="13313" max="13320" width="0" style="19" hidden="1" customWidth="1"/>
    <col min="13321" max="13321" width="9.5703125" style="19" bestFit="1" customWidth="1"/>
    <col min="13322" max="13322" width="10" style="19" customWidth="1"/>
    <col min="13323" max="13326" width="9.5703125" style="19" bestFit="1" customWidth="1"/>
    <col min="13327" max="13327" width="2.5703125" style="19" customWidth="1"/>
    <col min="13328" max="13331" width="9.28515625" style="19"/>
    <col min="13332" max="13332" width="2.7109375" style="19" customWidth="1"/>
    <col min="13333" max="13336" width="9.28515625" style="19"/>
    <col min="13337" max="13337" width="2.28515625" style="19" customWidth="1"/>
    <col min="13338" max="13341" width="9.28515625" style="19"/>
    <col min="13342" max="13342" width="2.28515625" style="19" customWidth="1"/>
    <col min="13343" max="13567" width="9.28515625" style="19"/>
    <col min="13568" max="13568" width="28.28515625" style="19" customWidth="1"/>
    <col min="13569" max="13576" width="0" style="19" hidden="1" customWidth="1"/>
    <col min="13577" max="13577" width="9.5703125" style="19" bestFit="1" customWidth="1"/>
    <col min="13578" max="13578" width="10" style="19" customWidth="1"/>
    <col min="13579" max="13582" width="9.5703125" style="19" bestFit="1" customWidth="1"/>
    <col min="13583" max="13583" width="2.5703125" style="19" customWidth="1"/>
    <col min="13584" max="13587" width="9.28515625" style="19"/>
    <col min="13588" max="13588" width="2.7109375" style="19" customWidth="1"/>
    <col min="13589" max="13592" width="9.28515625" style="19"/>
    <col min="13593" max="13593" width="2.28515625" style="19" customWidth="1"/>
    <col min="13594" max="13597" width="9.28515625" style="19"/>
    <col min="13598" max="13598" width="2.28515625" style="19" customWidth="1"/>
    <col min="13599" max="13823" width="9.28515625" style="19"/>
    <col min="13824" max="13824" width="28.28515625" style="19" customWidth="1"/>
    <col min="13825" max="13832" width="0" style="19" hidden="1" customWidth="1"/>
    <col min="13833" max="13833" width="9.5703125" style="19" bestFit="1" customWidth="1"/>
    <col min="13834" max="13834" width="10" style="19" customWidth="1"/>
    <col min="13835" max="13838" width="9.5703125" style="19" bestFit="1" customWidth="1"/>
    <col min="13839" max="13839" width="2.5703125" style="19" customWidth="1"/>
    <col min="13840" max="13843" width="9.28515625" style="19"/>
    <col min="13844" max="13844" width="2.7109375" style="19" customWidth="1"/>
    <col min="13845" max="13848" width="9.28515625" style="19"/>
    <col min="13849" max="13849" width="2.28515625" style="19" customWidth="1"/>
    <col min="13850" max="13853" width="9.28515625" style="19"/>
    <col min="13854" max="13854" width="2.28515625" style="19" customWidth="1"/>
    <col min="13855" max="14079" width="9.28515625" style="19"/>
    <col min="14080" max="14080" width="28.28515625" style="19" customWidth="1"/>
    <col min="14081" max="14088" width="0" style="19" hidden="1" customWidth="1"/>
    <col min="14089" max="14089" width="9.5703125" style="19" bestFit="1" customWidth="1"/>
    <col min="14090" max="14090" width="10" style="19" customWidth="1"/>
    <col min="14091" max="14094" width="9.5703125" style="19" bestFit="1" customWidth="1"/>
    <col min="14095" max="14095" width="2.5703125" style="19" customWidth="1"/>
    <col min="14096" max="14099" width="9.28515625" style="19"/>
    <col min="14100" max="14100" width="2.7109375" style="19" customWidth="1"/>
    <col min="14101" max="14104" width="9.28515625" style="19"/>
    <col min="14105" max="14105" width="2.28515625" style="19" customWidth="1"/>
    <col min="14106" max="14109" width="9.28515625" style="19"/>
    <col min="14110" max="14110" width="2.28515625" style="19" customWidth="1"/>
    <col min="14111" max="14335" width="9.28515625" style="19"/>
    <col min="14336" max="14336" width="28.28515625" style="19" customWidth="1"/>
    <col min="14337" max="14344" width="0" style="19" hidden="1" customWidth="1"/>
    <col min="14345" max="14345" width="9.5703125" style="19" bestFit="1" customWidth="1"/>
    <col min="14346" max="14346" width="10" style="19" customWidth="1"/>
    <col min="14347" max="14350" width="9.5703125" style="19" bestFit="1" customWidth="1"/>
    <col min="14351" max="14351" width="2.5703125" style="19" customWidth="1"/>
    <col min="14352" max="14355" width="9.28515625" style="19"/>
    <col min="14356" max="14356" width="2.7109375" style="19" customWidth="1"/>
    <col min="14357" max="14360" width="9.28515625" style="19"/>
    <col min="14361" max="14361" width="2.28515625" style="19" customWidth="1"/>
    <col min="14362" max="14365" width="9.28515625" style="19"/>
    <col min="14366" max="14366" width="2.28515625" style="19" customWidth="1"/>
    <col min="14367" max="14591" width="9.28515625" style="19"/>
    <col min="14592" max="14592" width="28.28515625" style="19" customWidth="1"/>
    <col min="14593" max="14600" width="0" style="19" hidden="1" customWidth="1"/>
    <col min="14601" max="14601" width="9.5703125" style="19" bestFit="1" customWidth="1"/>
    <col min="14602" max="14602" width="10" style="19" customWidth="1"/>
    <col min="14603" max="14606" width="9.5703125" style="19" bestFit="1" customWidth="1"/>
    <col min="14607" max="14607" width="2.5703125" style="19" customWidth="1"/>
    <col min="14608" max="14611" width="9.28515625" style="19"/>
    <col min="14612" max="14612" width="2.7109375" style="19" customWidth="1"/>
    <col min="14613" max="14616" width="9.28515625" style="19"/>
    <col min="14617" max="14617" width="2.28515625" style="19" customWidth="1"/>
    <col min="14618" max="14621" width="9.28515625" style="19"/>
    <col min="14622" max="14622" width="2.28515625" style="19" customWidth="1"/>
    <col min="14623" max="14847" width="9.28515625" style="19"/>
    <col min="14848" max="14848" width="28.28515625" style="19" customWidth="1"/>
    <col min="14849" max="14856" width="0" style="19" hidden="1" customWidth="1"/>
    <col min="14857" max="14857" width="9.5703125" style="19" bestFit="1" customWidth="1"/>
    <col min="14858" max="14858" width="10" style="19" customWidth="1"/>
    <col min="14859" max="14862" width="9.5703125" style="19" bestFit="1" customWidth="1"/>
    <col min="14863" max="14863" width="2.5703125" style="19" customWidth="1"/>
    <col min="14864" max="14867" width="9.28515625" style="19"/>
    <col min="14868" max="14868" width="2.7109375" style="19" customWidth="1"/>
    <col min="14869" max="14872" width="9.28515625" style="19"/>
    <col min="14873" max="14873" width="2.28515625" style="19" customWidth="1"/>
    <col min="14874" max="14877" width="9.28515625" style="19"/>
    <col min="14878" max="14878" width="2.28515625" style="19" customWidth="1"/>
    <col min="14879" max="15103" width="9.28515625" style="19"/>
    <col min="15104" max="15104" width="28.28515625" style="19" customWidth="1"/>
    <col min="15105" max="15112" width="0" style="19" hidden="1" customWidth="1"/>
    <col min="15113" max="15113" width="9.5703125" style="19" bestFit="1" customWidth="1"/>
    <col min="15114" max="15114" width="10" style="19" customWidth="1"/>
    <col min="15115" max="15118" width="9.5703125" style="19" bestFit="1" customWidth="1"/>
    <col min="15119" max="15119" width="2.5703125" style="19" customWidth="1"/>
    <col min="15120" max="15123" width="9.28515625" style="19"/>
    <col min="15124" max="15124" width="2.7109375" style="19" customWidth="1"/>
    <col min="15125" max="15128" width="9.28515625" style="19"/>
    <col min="15129" max="15129" width="2.28515625" style="19" customWidth="1"/>
    <col min="15130" max="15133" width="9.28515625" style="19"/>
    <col min="15134" max="15134" width="2.28515625" style="19" customWidth="1"/>
    <col min="15135" max="15359" width="9.28515625" style="19"/>
    <col min="15360" max="15360" width="28.28515625" style="19" customWidth="1"/>
    <col min="15361" max="15368" width="0" style="19" hidden="1" customWidth="1"/>
    <col min="15369" max="15369" width="9.5703125" style="19" bestFit="1" customWidth="1"/>
    <col min="15370" max="15370" width="10" style="19" customWidth="1"/>
    <col min="15371" max="15374" width="9.5703125" style="19" bestFit="1" customWidth="1"/>
    <col min="15375" max="15375" width="2.5703125" style="19" customWidth="1"/>
    <col min="15376" max="15379" width="9.28515625" style="19"/>
    <col min="15380" max="15380" width="2.7109375" style="19" customWidth="1"/>
    <col min="15381" max="15384" width="9.28515625" style="19"/>
    <col min="15385" max="15385" width="2.28515625" style="19" customWidth="1"/>
    <col min="15386" max="15389" width="9.28515625" style="19"/>
    <col min="15390" max="15390" width="2.28515625" style="19" customWidth="1"/>
    <col min="15391" max="15615" width="9.28515625" style="19"/>
    <col min="15616" max="15616" width="28.28515625" style="19" customWidth="1"/>
    <col min="15617" max="15624" width="0" style="19" hidden="1" customWidth="1"/>
    <col min="15625" max="15625" width="9.5703125" style="19" bestFit="1" customWidth="1"/>
    <col min="15626" max="15626" width="10" style="19" customWidth="1"/>
    <col min="15627" max="15630" width="9.5703125" style="19" bestFit="1" customWidth="1"/>
    <col min="15631" max="15631" width="2.5703125" style="19" customWidth="1"/>
    <col min="15632" max="15635" width="9.28515625" style="19"/>
    <col min="15636" max="15636" width="2.7109375" style="19" customWidth="1"/>
    <col min="15637" max="15640" width="9.28515625" style="19"/>
    <col min="15641" max="15641" width="2.28515625" style="19" customWidth="1"/>
    <col min="15642" max="15645" width="9.28515625" style="19"/>
    <col min="15646" max="15646" width="2.28515625" style="19" customWidth="1"/>
    <col min="15647" max="15871" width="9.28515625" style="19"/>
    <col min="15872" max="15872" width="28.28515625" style="19" customWidth="1"/>
    <col min="15873" max="15880" width="0" style="19" hidden="1" customWidth="1"/>
    <col min="15881" max="15881" width="9.5703125" style="19" bestFit="1" customWidth="1"/>
    <col min="15882" max="15882" width="10" style="19" customWidth="1"/>
    <col min="15883" max="15886" width="9.5703125" style="19" bestFit="1" customWidth="1"/>
    <col min="15887" max="15887" width="2.5703125" style="19" customWidth="1"/>
    <col min="15888" max="15891" width="9.28515625" style="19"/>
    <col min="15892" max="15892" width="2.7109375" style="19" customWidth="1"/>
    <col min="15893" max="15896" width="9.28515625" style="19"/>
    <col min="15897" max="15897" width="2.28515625" style="19" customWidth="1"/>
    <col min="15898" max="15901" width="9.28515625" style="19"/>
    <col min="15902" max="15902" width="2.28515625" style="19" customWidth="1"/>
    <col min="15903" max="16127" width="9.28515625" style="19"/>
    <col min="16128" max="16128" width="28.28515625" style="19" customWidth="1"/>
    <col min="16129" max="16136" width="0" style="19" hidden="1" customWidth="1"/>
    <col min="16137" max="16137" width="9.5703125" style="19" bestFit="1" customWidth="1"/>
    <col min="16138" max="16138" width="10" style="19" customWidth="1"/>
    <col min="16139" max="16142" width="9.5703125" style="19" bestFit="1" customWidth="1"/>
    <col min="16143" max="16143" width="2.5703125" style="19" customWidth="1"/>
    <col min="16144" max="16147" width="9.28515625" style="19"/>
    <col min="16148" max="16148" width="2.7109375" style="19" customWidth="1"/>
    <col min="16149" max="16152" width="9.28515625" style="19"/>
    <col min="16153" max="16153" width="2.28515625" style="19" customWidth="1"/>
    <col min="16154" max="16157" width="9.28515625" style="19"/>
    <col min="16158" max="16158" width="2.28515625" style="19" customWidth="1"/>
    <col min="16159" max="16384" width="9.28515625" style="19"/>
  </cols>
  <sheetData>
    <row r="1" spans="1:40" ht="18" x14ac:dyDescent="0.2">
      <c r="A1" s="74" t="s">
        <v>331</v>
      </c>
      <c r="B1" s="292"/>
      <c r="G1" s="292"/>
      <c r="K1" s="290"/>
      <c r="L1" s="292"/>
      <c r="M1" s="292"/>
      <c r="N1" s="292"/>
      <c r="O1" s="292"/>
      <c r="P1" s="292"/>
      <c r="Q1" s="292"/>
      <c r="R1" s="292"/>
      <c r="S1" s="292"/>
      <c r="T1" s="292"/>
      <c r="U1" s="290"/>
      <c r="V1" s="290"/>
      <c r="W1" s="290"/>
      <c r="X1" s="292"/>
      <c r="Z1" s="292"/>
      <c r="AA1" s="290"/>
      <c r="AB1" s="290"/>
      <c r="AC1" s="290"/>
      <c r="AD1" s="290"/>
      <c r="AE1" s="290"/>
      <c r="AF1" s="290"/>
      <c r="AG1" s="19"/>
      <c r="AH1" s="19"/>
      <c r="AJ1" s="19"/>
      <c r="AK1" s="19"/>
      <c r="AL1" s="19"/>
      <c r="AM1" s="19"/>
      <c r="AN1" s="19"/>
    </row>
    <row r="2" spans="1:40" ht="14.25" x14ac:dyDescent="0.2">
      <c r="A2" s="364" t="s">
        <v>219</v>
      </c>
      <c r="K2" s="18"/>
      <c r="U2" s="18"/>
      <c r="V2" s="18"/>
      <c r="W2" s="18"/>
      <c r="AA2" s="18"/>
      <c r="AB2" s="18"/>
      <c r="AC2" s="18"/>
      <c r="AD2" s="18"/>
      <c r="AE2" s="18"/>
      <c r="AF2" s="18"/>
      <c r="AG2" s="19"/>
      <c r="AH2" s="19"/>
      <c r="AJ2" s="19"/>
      <c r="AK2" s="19"/>
      <c r="AL2" s="19"/>
      <c r="AM2" s="19"/>
      <c r="AN2" s="19"/>
    </row>
    <row r="3" spans="1:40" ht="14.25" x14ac:dyDescent="0.2">
      <c r="A3" s="117" t="s">
        <v>350</v>
      </c>
      <c r="B3" s="292"/>
      <c r="G3" s="292"/>
      <c r="K3" s="290"/>
      <c r="L3" s="292"/>
      <c r="M3" s="292"/>
      <c r="N3" s="292"/>
      <c r="O3" s="292"/>
      <c r="P3" s="292"/>
      <c r="Q3" s="292"/>
      <c r="R3" s="292"/>
      <c r="S3" s="292"/>
      <c r="T3" s="292"/>
      <c r="U3" s="290"/>
      <c r="V3" s="290"/>
      <c r="W3" s="290"/>
      <c r="X3" s="292"/>
      <c r="Z3" s="292"/>
      <c r="AA3" s="290"/>
      <c r="AB3" s="290"/>
      <c r="AC3" s="290"/>
      <c r="AD3" s="290"/>
      <c r="AE3" s="290"/>
      <c r="AF3" s="290"/>
      <c r="AG3" s="19"/>
      <c r="AH3" s="19"/>
      <c r="AJ3" s="19"/>
      <c r="AK3" s="19"/>
      <c r="AL3" s="19"/>
      <c r="AM3" s="19"/>
      <c r="AN3" s="19"/>
    </row>
    <row r="4" spans="1:40" ht="12.75" x14ac:dyDescent="0.2">
      <c r="A4" s="117"/>
      <c r="B4" s="292"/>
      <c r="G4" s="292"/>
      <c r="K4" s="290"/>
      <c r="L4" s="292"/>
      <c r="M4" s="292"/>
      <c r="N4" s="292"/>
      <c r="O4" s="292"/>
      <c r="P4" s="292"/>
      <c r="Q4" s="292"/>
      <c r="R4" s="292"/>
      <c r="S4" s="292"/>
      <c r="T4" s="292"/>
      <c r="U4" s="290"/>
      <c r="V4" s="290"/>
      <c r="W4" s="290"/>
      <c r="X4" s="292"/>
      <c r="Z4" s="292"/>
      <c r="AA4" s="290"/>
      <c r="AB4" s="290"/>
      <c r="AC4" s="290"/>
      <c r="AD4" s="290"/>
      <c r="AE4" s="290"/>
      <c r="AF4" s="290"/>
      <c r="AG4" s="19"/>
      <c r="AH4" s="19"/>
      <c r="AJ4" s="19"/>
      <c r="AK4" s="19"/>
      <c r="AL4" s="19"/>
      <c r="AM4" s="19"/>
      <c r="AN4" s="19"/>
    </row>
    <row r="5" spans="1:40" s="61" customFormat="1" ht="13.5" thickBot="1" x14ac:dyDescent="0.25">
      <c r="A5" s="232"/>
      <c r="B5" s="232"/>
      <c r="C5" s="402" t="s">
        <v>140</v>
      </c>
      <c r="D5" s="402"/>
      <c r="E5" s="402"/>
      <c r="F5" s="402"/>
      <c r="G5" s="410"/>
      <c r="H5" s="456" t="s">
        <v>154</v>
      </c>
      <c r="I5" s="456"/>
      <c r="J5" s="232"/>
      <c r="K5" s="232"/>
      <c r="L5" s="394" t="s">
        <v>295</v>
      </c>
      <c r="M5" s="394"/>
      <c r="N5" s="394"/>
      <c r="O5" s="394"/>
      <c r="P5" s="394"/>
      <c r="Q5" s="394"/>
      <c r="R5" s="394"/>
      <c r="S5" s="394"/>
      <c r="T5" s="394"/>
      <c r="U5" s="394"/>
      <c r="V5" s="394"/>
      <c r="W5" s="394"/>
      <c r="X5" s="394"/>
      <c r="Y5" s="232"/>
      <c r="Z5" s="232"/>
    </row>
    <row r="6" spans="1:40" ht="27" x14ac:dyDescent="0.2">
      <c r="A6" s="458"/>
      <c r="B6" s="459"/>
      <c r="C6" s="525" t="s">
        <v>140</v>
      </c>
      <c r="D6" s="525"/>
      <c r="E6" s="525"/>
      <c r="F6" s="525"/>
      <c r="G6" s="525"/>
      <c r="H6" s="524" t="s">
        <v>293</v>
      </c>
      <c r="I6" s="524"/>
      <c r="J6" s="524"/>
      <c r="K6" s="457" t="s">
        <v>296</v>
      </c>
      <c r="L6" s="526" t="s">
        <v>304</v>
      </c>
      <c r="M6" s="524"/>
      <c r="N6" s="524"/>
      <c r="O6" s="524"/>
      <c r="P6" s="524"/>
      <c r="Q6" s="524"/>
      <c r="R6" s="524"/>
      <c r="S6" s="524"/>
      <c r="T6" s="524"/>
      <c r="U6" s="524"/>
      <c r="V6" s="524"/>
      <c r="W6" s="524"/>
      <c r="X6" s="524"/>
      <c r="Y6" s="524"/>
      <c r="Z6" s="523" t="s">
        <v>349</v>
      </c>
      <c r="AA6" s="175"/>
      <c r="AB6" s="290"/>
      <c r="AC6" s="290"/>
      <c r="AD6" s="290"/>
      <c r="AE6" s="290"/>
      <c r="AF6" s="290"/>
      <c r="AG6" s="19"/>
      <c r="AH6" s="19"/>
      <c r="AJ6" s="19"/>
      <c r="AK6" s="19"/>
      <c r="AL6" s="19"/>
      <c r="AM6" s="19"/>
      <c r="AN6" s="19"/>
    </row>
    <row r="7" spans="1:40" ht="51" x14ac:dyDescent="0.2">
      <c r="A7" s="450" t="s">
        <v>13</v>
      </c>
      <c r="B7" s="408" t="s">
        <v>21</v>
      </c>
      <c r="C7" s="409" t="s">
        <v>290</v>
      </c>
      <c r="D7" s="409" t="s">
        <v>291</v>
      </c>
      <c r="E7" s="409" t="s">
        <v>292</v>
      </c>
      <c r="F7" s="409" t="s">
        <v>346</v>
      </c>
      <c r="G7" s="451" t="s">
        <v>7</v>
      </c>
      <c r="H7" s="409" t="s">
        <v>288</v>
      </c>
      <c r="I7" s="409" t="s">
        <v>289</v>
      </c>
      <c r="J7" s="450" t="s">
        <v>7</v>
      </c>
      <c r="K7" s="460" t="s">
        <v>7</v>
      </c>
      <c r="L7" s="409" t="s">
        <v>146</v>
      </c>
      <c r="M7" s="409" t="s">
        <v>147</v>
      </c>
      <c r="N7" s="409" t="s">
        <v>141</v>
      </c>
      <c r="O7" s="409" t="s">
        <v>148</v>
      </c>
      <c r="P7" s="409" t="s">
        <v>142</v>
      </c>
      <c r="Q7" s="452" t="s">
        <v>149</v>
      </c>
      <c r="R7" s="409" t="s">
        <v>150</v>
      </c>
      <c r="S7" s="409" t="s">
        <v>143</v>
      </c>
      <c r="T7" s="409" t="s">
        <v>144</v>
      </c>
      <c r="U7" s="452" t="s">
        <v>153</v>
      </c>
      <c r="V7" s="409" t="s">
        <v>151</v>
      </c>
      <c r="W7" s="409" t="s">
        <v>152</v>
      </c>
      <c r="X7" s="409" t="s">
        <v>145</v>
      </c>
      <c r="Y7" s="451" t="s">
        <v>7</v>
      </c>
      <c r="Z7" s="520"/>
      <c r="AA7" s="411"/>
      <c r="AB7" s="107"/>
      <c r="AC7" s="107"/>
      <c r="AD7" s="93"/>
      <c r="AE7" s="522"/>
      <c r="AF7" s="522"/>
      <c r="AG7" s="19"/>
      <c r="AH7" s="19"/>
      <c r="AJ7" s="19"/>
      <c r="AK7" s="19"/>
      <c r="AL7" s="19"/>
      <c r="AM7" s="19"/>
      <c r="AN7" s="19"/>
    </row>
    <row r="8" spans="1:40" s="20" customFormat="1" ht="12.75" x14ac:dyDescent="0.2">
      <c r="A8" s="412" t="s">
        <v>194</v>
      </c>
      <c r="B8" s="207"/>
      <c r="C8" s="485" t="s">
        <v>12</v>
      </c>
      <c r="D8" s="276" t="s">
        <v>15</v>
      </c>
      <c r="E8" s="276" t="s">
        <v>15</v>
      </c>
      <c r="F8" s="276" t="s">
        <v>15</v>
      </c>
      <c r="G8" s="446">
        <v>297125</v>
      </c>
      <c r="H8" s="276" t="s">
        <v>15</v>
      </c>
      <c r="I8" s="276" t="s">
        <v>15</v>
      </c>
      <c r="J8" s="446">
        <v>108600</v>
      </c>
      <c r="K8" s="446">
        <v>23886</v>
      </c>
      <c r="L8" s="446">
        <v>6221</v>
      </c>
      <c r="M8" s="446">
        <v>4874</v>
      </c>
      <c r="N8" s="446">
        <v>1660</v>
      </c>
      <c r="O8" s="446">
        <v>14491</v>
      </c>
      <c r="P8" s="446">
        <v>50145</v>
      </c>
      <c r="Q8" s="485" t="s">
        <v>12</v>
      </c>
      <c r="R8" s="446">
        <v>3184</v>
      </c>
      <c r="S8" s="446">
        <v>12706</v>
      </c>
      <c r="T8" s="446">
        <v>86727</v>
      </c>
      <c r="U8" s="446">
        <v>36403</v>
      </c>
      <c r="V8" s="446">
        <v>23152</v>
      </c>
      <c r="W8" s="446">
        <v>1290</v>
      </c>
      <c r="X8" s="446">
        <v>91119</v>
      </c>
      <c r="Y8" s="329">
        <v>331972</v>
      </c>
      <c r="Z8" s="447">
        <v>761583</v>
      </c>
      <c r="AA8" s="177"/>
      <c r="AB8" s="106"/>
      <c r="AC8" s="94"/>
      <c r="AD8" s="94"/>
      <c r="AE8" s="94"/>
      <c r="AF8" s="94"/>
    </row>
    <row r="9" spans="1:40" ht="12.75" x14ac:dyDescent="0.2">
      <c r="A9" s="206" t="s">
        <v>49</v>
      </c>
      <c r="B9" s="207"/>
      <c r="C9" s="485" t="s">
        <v>12</v>
      </c>
      <c r="D9" s="276" t="s">
        <v>15</v>
      </c>
      <c r="E9" s="276" t="s">
        <v>15</v>
      </c>
      <c r="F9" s="276" t="s">
        <v>15</v>
      </c>
      <c r="G9" s="446">
        <v>292852</v>
      </c>
      <c r="H9" s="276" t="s">
        <v>15</v>
      </c>
      <c r="I9" s="276" t="s">
        <v>15</v>
      </c>
      <c r="J9" s="446">
        <v>128456</v>
      </c>
      <c r="K9" s="446">
        <v>26409</v>
      </c>
      <c r="L9" s="446">
        <v>5451</v>
      </c>
      <c r="M9" s="446">
        <v>4748</v>
      </c>
      <c r="N9" s="446">
        <v>2114</v>
      </c>
      <c r="O9" s="446">
        <v>10619</v>
      </c>
      <c r="P9" s="446">
        <v>50140</v>
      </c>
      <c r="Q9" s="485" t="s">
        <v>12</v>
      </c>
      <c r="R9" s="446">
        <v>3601</v>
      </c>
      <c r="S9" s="446">
        <v>11112</v>
      </c>
      <c r="T9" s="446">
        <v>87911</v>
      </c>
      <c r="U9" s="446">
        <v>30472</v>
      </c>
      <c r="V9" s="446">
        <v>10633</v>
      </c>
      <c r="W9" s="446">
        <v>1432</v>
      </c>
      <c r="X9" s="446">
        <v>82940</v>
      </c>
      <c r="Y9" s="329">
        <v>301173</v>
      </c>
      <c r="Z9" s="447">
        <v>748890</v>
      </c>
      <c r="AA9" s="175"/>
      <c r="AB9" s="18"/>
      <c r="AC9" s="18"/>
      <c r="AD9" s="18"/>
      <c r="AE9" s="18"/>
      <c r="AF9" s="18"/>
      <c r="AG9" s="19"/>
      <c r="AH9" s="19"/>
      <c r="AJ9" s="19"/>
      <c r="AK9" s="19"/>
      <c r="AL9" s="19"/>
      <c r="AM9" s="19"/>
      <c r="AN9" s="19"/>
    </row>
    <row r="10" spans="1:40" ht="12.75" x14ac:dyDescent="0.2">
      <c r="A10" s="206" t="s">
        <v>48</v>
      </c>
      <c r="B10" s="207"/>
      <c r="C10" s="485" t="s">
        <v>12</v>
      </c>
      <c r="D10" s="276" t="s">
        <v>15</v>
      </c>
      <c r="E10" s="276" t="s">
        <v>15</v>
      </c>
      <c r="F10" s="276" t="s">
        <v>15</v>
      </c>
      <c r="G10" s="446">
        <v>312845</v>
      </c>
      <c r="H10" s="276" t="s">
        <v>15</v>
      </c>
      <c r="I10" s="276" t="s">
        <v>15</v>
      </c>
      <c r="J10" s="446">
        <v>156184</v>
      </c>
      <c r="K10" s="446">
        <v>28469</v>
      </c>
      <c r="L10" s="446">
        <v>5178</v>
      </c>
      <c r="M10" s="446">
        <v>4553</v>
      </c>
      <c r="N10" s="446">
        <v>2534</v>
      </c>
      <c r="O10" s="446">
        <v>8817</v>
      </c>
      <c r="P10" s="446">
        <v>56109</v>
      </c>
      <c r="Q10" s="485" t="s">
        <v>12</v>
      </c>
      <c r="R10" s="446">
        <v>3625</v>
      </c>
      <c r="S10" s="446">
        <v>12264</v>
      </c>
      <c r="T10" s="446">
        <v>88461</v>
      </c>
      <c r="U10" s="446">
        <v>26394</v>
      </c>
      <c r="V10" s="446">
        <v>7983</v>
      </c>
      <c r="W10" s="446">
        <v>1565</v>
      </c>
      <c r="X10" s="446">
        <v>83052</v>
      </c>
      <c r="Y10" s="329">
        <v>300535</v>
      </c>
      <c r="Z10" s="447">
        <v>798033</v>
      </c>
      <c r="AA10" s="98"/>
      <c r="AB10" s="31"/>
      <c r="AC10" s="31"/>
      <c r="AD10" s="31"/>
      <c r="AE10" s="31"/>
      <c r="AF10" s="31"/>
      <c r="AG10" s="19"/>
      <c r="AH10" s="19"/>
      <c r="AJ10" s="19"/>
      <c r="AK10" s="19"/>
      <c r="AL10" s="19"/>
      <c r="AM10" s="19"/>
      <c r="AN10" s="19"/>
    </row>
    <row r="11" spans="1:40" s="96" customFormat="1" ht="12.75" x14ac:dyDescent="0.2">
      <c r="A11" s="206" t="s">
        <v>47</v>
      </c>
      <c r="B11" s="207"/>
      <c r="C11" s="485" t="s">
        <v>12</v>
      </c>
      <c r="D11" s="276" t="s">
        <v>15</v>
      </c>
      <c r="E11" s="276" t="s">
        <v>15</v>
      </c>
      <c r="F11" s="276" t="s">
        <v>15</v>
      </c>
      <c r="G11" s="446">
        <v>304730</v>
      </c>
      <c r="H11" s="276" t="s">
        <v>15</v>
      </c>
      <c r="I11" s="276" t="s">
        <v>15</v>
      </c>
      <c r="J11" s="446">
        <v>147614</v>
      </c>
      <c r="K11" s="446">
        <v>30753</v>
      </c>
      <c r="L11" s="446">
        <v>4988</v>
      </c>
      <c r="M11" s="446">
        <v>4177</v>
      </c>
      <c r="N11" s="446">
        <v>3088</v>
      </c>
      <c r="O11" s="446">
        <v>6413</v>
      </c>
      <c r="P11" s="446">
        <v>55269</v>
      </c>
      <c r="Q11" s="485" t="s">
        <v>12</v>
      </c>
      <c r="R11" s="446">
        <v>3219</v>
      </c>
      <c r="S11" s="446">
        <v>11015</v>
      </c>
      <c r="T11" s="446">
        <v>82730</v>
      </c>
      <c r="U11" s="446">
        <v>17130</v>
      </c>
      <c r="V11" s="446">
        <v>5781</v>
      </c>
      <c r="W11" s="446">
        <v>1609</v>
      </c>
      <c r="X11" s="446">
        <v>78053</v>
      </c>
      <c r="Y11" s="329">
        <v>273472</v>
      </c>
      <c r="Z11" s="447">
        <v>756569</v>
      </c>
      <c r="AA11" s="98"/>
      <c r="AB11" s="31"/>
      <c r="AC11" s="31"/>
      <c r="AD11" s="33"/>
      <c r="AE11" s="33"/>
      <c r="AF11" s="33"/>
    </row>
    <row r="12" spans="1:40" s="96" customFormat="1" ht="12.75" x14ac:dyDescent="0.2">
      <c r="A12" s="206" t="s">
        <v>46</v>
      </c>
      <c r="B12" s="207"/>
      <c r="C12" s="485" t="s">
        <v>12</v>
      </c>
      <c r="D12" s="276" t="s">
        <v>15</v>
      </c>
      <c r="E12" s="276" t="s">
        <v>15</v>
      </c>
      <c r="F12" s="276" t="s">
        <v>15</v>
      </c>
      <c r="G12" s="446">
        <v>286215</v>
      </c>
      <c r="H12" s="276" t="s">
        <v>15</v>
      </c>
      <c r="I12" s="276" t="s">
        <v>15</v>
      </c>
      <c r="J12" s="446">
        <v>142674</v>
      </c>
      <c r="K12" s="446">
        <v>33200</v>
      </c>
      <c r="L12" s="446">
        <v>4381</v>
      </c>
      <c r="M12" s="446">
        <v>3687</v>
      </c>
      <c r="N12" s="446">
        <v>3241</v>
      </c>
      <c r="O12" s="446">
        <v>4110</v>
      </c>
      <c r="P12" s="446">
        <v>54891</v>
      </c>
      <c r="Q12" s="485" t="s">
        <v>12</v>
      </c>
      <c r="R12" s="446">
        <v>2870</v>
      </c>
      <c r="S12" s="446">
        <v>9835</v>
      </c>
      <c r="T12" s="446">
        <v>81635</v>
      </c>
      <c r="U12" s="446">
        <v>10913</v>
      </c>
      <c r="V12" s="446">
        <v>4125</v>
      </c>
      <c r="W12" s="446">
        <v>1472</v>
      </c>
      <c r="X12" s="446">
        <v>72588</v>
      </c>
      <c r="Y12" s="329">
        <v>253748</v>
      </c>
      <c r="Z12" s="447">
        <v>715837</v>
      </c>
      <c r="AA12" s="413"/>
      <c r="AB12" s="33"/>
      <c r="AC12" s="33"/>
      <c r="AD12" s="33"/>
      <c r="AE12" s="33"/>
      <c r="AF12" s="33"/>
    </row>
    <row r="13" spans="1:40" ht="12.75" x14ac:dyDescent="0.2">
      <c r="A13" s="206" t="s">
        <v>45</v>
      </c>
      <c r="B13" s="207"/>
      <c r="C13" s="485" t="s">
        <v>12</v>
      </c>
      <c r="D13" s="276" t="s">
        <v>15</v>
      </c>
      <c r="E13" s="276" t="s">
        <v>15</v>
      </c>
      <c r="F13" s="276" t="s">
        <v>15</v>
      </c>
      <c r="G13" s="446">
        <v>281540</v>
      </c>
      <c r="H13" s="276" t="s">
        <v>15</v>
      </c>
      <c r="I13" s="276" t="s">
        <v>15</v>
      </c>
      <c r="J13" s="446">
        <v>121032</v>
      </c>
      <c r="K13" s="446">
        <v>34111</v>
      </c>
      <c r="L13" s="446">
        <v>4205</v>
      </c>
      <c r="M13" s="446">
        <v>3389</v>
      </c>
      <c r="N13" s="446">
        <v>3724</v>
      </c>
      <c r="O13" s="446">
        <v>4494</v>
      </c>
      <c r="P13" s="446">
        <v>91176</v>
      </c>
      <c r="Q13" s="485" t="s">
        <v>12</v>
      </c>
      <c r="R13" s="446">
        <v>7221</v>
      </c>
      <c r="S13" s="446">
        <v>20966</v>
      </c>
      <c r="T13" s="446">
        <v>104605</v>
      </c>
      <c r="U13" s="446">
        <v>10494</v>
      </c>
      <c r="V13" s="446">
        <v>3615</v>
      </c>
      <c r="W13" s="446">
        <v>1582</v>
      </c>
      <c r="X13" s="446">
        <v>94368</v>
      </c>
      <c r="Y13" s="329">
        <v>349839</v>
      </c>
      <c r="Z13" s="447">
        <v>786522</v>
      </c>
      <c r="AA13" s="413"/>
      <c r="AB13" s="33"/>
      <c r="AC13" s="33"/>
      <c r="AD13" s="97"/>
      <c r="AE13" s="97"/>
      <c r="AF13" s="97"/>
      <c r="AG13" s="19"/>
      <c r="AH13" s="19"/>
      <c r="AJ13" s="19"/>
      <c r="AK13" s="19"/>
      <c r="AL13" s="19"/>
      <c r="AM13" s="19"/>
      <c r="AN13" s="19"/>
    </row>
    <row r="14" spans="1:40" ht="12.75" x14ac:dyDescent="0.2">
      <c r="A14" s="206" t="s">
        <v>44</v>
      </c>
      <c r="B14" s="208"/>
      <c r="C14" s="485" t="s">
        <v>12</v>
      </c>
      <c r="D14" s="276" t="s">
        <v>15</v>
      </c>
      <c r="E14" s="276" t="s">
        <v>15</v>
      </c>
      <c r="F14" s="276" t="s">
        <v>15</v>
      </c>
      <c r="G14" s="446">
        <v>274681</v>
      </c>
      <c r="H14" s="276" t="s">
        <v>15</v>
      </c>
      <c r="I14" s="276" t="s">
        <v>15</v>
      </c>
      <c r="J14" s="446">
        <v>135472</v>
      </c>
      <c r="K14" s="446">
        <v>35237</v>
      </c>
      <c r="L14" s="446">
        <v>4101</v>
      </c>
      <c r="M14" s="446">
        <v>3165</v>
      </c>
      <c r="N14" s="446">
        <v>4152</v>
      </c>
      <c r="O14" s="446">
        <v>3923</v>
      </c>
      <c r="P14" s="446">
        <v>120148</v>
      </c>
      <c r="Q14" s="485" t="s">
        <v>12</v>
      </c>
      <c r="R14" s="446">
        <v>13832</v>
      </c>
      <c r="S14" s="446">
        <v>19471</v>
      </c>
      <c r="T14" s="446">
        <v>128324</v>
      </c>
      <c r="U14" s="446">
        <v>11050</v>
      </c>
      <c r="V14" s="446">
        <v>2924</v>
      </c>
      <c r="W14" s="446">
        <v>1562</v>
      </c>
      <c r="X14" s="446">
        <v>118029</v>
      </c>
      <c r="Y14" s="329">
        <v>430681</v>
      </c>
      <c r="Z14" s="447">
        <v>876071</v>
      </c>
      <c r="AA14" s="413"/>
      <c r="AB14" s="33"/>
      <c r="AC14" s="33"/>
      <c r="AD14" s="97"/>
      <c r="AE14" s="97"/>
      <c r="AF14" s="97"/>
      <c r="AG14" s="19"/>
      <c r="AH14" s="19"/>
      <c r="AJ14" s="19"/>
      <c r="AK14" s="19"/>
      <c r="AL14" s="19"/>
      <c r="AM14" s="19"/>
      <c r="AN14" s="19"/>
    </row>
    <row r="15" spans="1:40" ht="12.75" x14ac:dyDescent="0.2">
      <c r="A15" s="206" t="s">
        <v>31</v>
      </c>
      <c r="B15" s="208"/>
      <c r="C15" s="485" t="s">
        <v>12</v>
      </c>
      <c r="D15" s="276" t="s">
        <v>15</v>
      </c>
      <c r="E15" s="276" t="s">
        <v>15</v>
      </c>
      <c r="F15" s="276" t="s">
        <v>15</v>
      </c>
      <c r="G15" s="446">
        <v>243177</v>
      </c>
      <c r="H15" s="276" t="s">
        <v>15</v>
      </c>
      <c r="I15" s="276" t="s">
        <v>15</v>
      </c>
      <c r="J15" s="446">
        <v>65970</v>
      </c>
      <c r="K15" s="446">
        <v>33674</v>
      </c>
      <c r="L15" s="446">
        <v>3849</v>
      </c>
      <c r="M15" s="446">
        <v>2947</v>
      </c>
      <c r="N15" s="446">
        <v>3860</v>
      </c>
      <c r="O15" s="446">
        <v>3160</v>
      </c>
      <c r="P15" s="446">
        <v>108340</v>
      </c>
      <c r="Q15" s="485" t="s">
        <v>12</v>
      </c>
      <c r="R15" s="446">
        <v>8877</v>
      </c>
      <c r="S15" s="446">
        <v>20781</v>
      </c>
      <c r="T15" s="446">
        <v>114689</v>
      </c>
      <c r="U15" s="446">
        <v>5528</v>
      </c>
      <c r="V15" s="446">
        <v>2216</v>
      </c>
      <c r="W15" s="446">
        <v>1462</v>
      </c>
      <c r="X15" s="446">
        <v>116906</v>
      </c>
      <c r="Y15" s="329">
        <v>392615</v>
      </c>
      <c r="Z15" s="447">
        <v>735436</v>
      </c>
      <c r="AA15" s="99"/>
      <c r="AB15" s="97"/>
      <c r="AC15" s="97"/>
      <c r="AD15" s="97"/>
      <c r="AE15" s="97"/>
      <c r="AF15" s="97"/>
      <c r="AG15" s="19"/>
      <c r="AH15" s="19"/>
      <c r="AJ15" s="19"/>
      <c r="AK15" s="19"/>
      <c r="AL15" s="19"/>
      <c r="AM15" s="19"/>
      <c r="AN15" s="19"/>
    </row>
    <row r="16" spans="1:40" ht="12.75" x14ac:dyDescent="0.2">
      <c r="A16" s="206" t="s">
        <v>32</v>
      </c>
      <c r="B16" s="208"/>
      <c r="C16" s="485" t="s">
        <v>12</v>
      </c>
      <c r="D16" s="276" t="s">
        <v>15</v>
      </c>
      <c r="E16" s="276" t="s">
        <v>15</v>
      </c>
      <c r="F16" s="276" t="s">
        <v>15</v>
      </c>
      <c r="G16" s="446">
        <v>255120</v>
      </c>
      <c r="H16" s="446">
        <v>57539</v>
      </c>
      <c r="I16" s="446">
        <v>45253</v>
      </c>
      <c r="J16" s="329">
        <v>102792</v>
      </c>
      <c r="K16" s="446">
        <v>35322</v>
      </c>
      <c r="L16" s="446">
        <v>5138</v>
      </c>
      <c r="M16" s="446">
        <v>4182</v>
      </c>
      <c r="N16" s="446">
        <v>6045</v>
      </c>
      <c r="O16" s="446">
        <v>3196</v>
      </c>
      <c r="P16" s="446">
        <v>107129</v>
      </c>
      <c r="Q16" s="485" t="s">
        <v>12</v>
      </c>
      <c r="R16" s="446">
        <v>2001</v>
      </c>
      <c r="S16" s="446">
        <v>13429</v>
      </c>
      <c r="T16" s="446">
        <v>100737</v>
      </c>
      <c r="U16" s="446">
        <v>3583</v>
      </c>
      <c r="V16" s="446">
        <v>1773</v>
      </c>
      <c r="W16" s="446">
        <v>2145</v>
      </c>
      <c r="X16" s="446">
        <v>113854</v>
      </c>
      <c r="Y16" s="329">
        <v>363212</v>
      </c>
      <c r="Z16" s="447">
        <v>756446</v>
      </c>
      <c r="AA16" s="99"/>
      <c r="AB16" s="97"/>
      <c r="AC16" s="97"/>
      <c r="AD16" s="97"/>
      <c r="AE16" s="97"/>
      <c r="AF16" s="97"/>
      <c r="AG16" s="19"/>
      <c r="AH16" s="19"/>
      <c r="AJ16" s="19"/>
      <c r="AK16" s="19"/>
      <c r="AL16" s="19"/>
      <c r="AM16" s="19"/>
      <c r="AN16" s="19"/>
    </row>
    <row r="17" spans="1:40" ht="12.75" x14ac:dyDescent="0.2">
      <c r="A17" s="206" t="s">
        <v>33</v>
      </c>
      <c r="B17" s="208"/>
      <c r="C17" s="485" t="s">
        <v>12</v>
      </c>
      <c r="D17" s="446">
        <v>238898</v>
      </c>
      <c r="E17" s="446">
        <v>16962</v>
      </c>
      <c r="F17" s="446">
        <v>11936</v>
      </c>
      <c r="G17" s="329">
        <v>267796</v>
      </c>
      <c r="H17" s="446">
        <v>70811</v>
      </c>
      <c r="I17" s="446">
        <v>57929</v>
      </c>
      <c r="J17" s="329">
        <v>128740</v>
      </c>
      <c r="K17" s="446">
        <v>37666</v>
      </c>
      <c r="L17" s="446">
        <v>4276</v>
      </c>
      <c r="M17" s="446">
        <v>3297</v>
      </c>
      <c r="N17" s="446">
        <v>7279</v>
      </c>
      <c r="O17" s="446">
        <v>3048</v>
      </c>
      <c r="P17" s="446">
        <v>141136</v>
      </c>
      <c r="Q17" s="485" t="s">
        <v>12</v>
      </c>
      <c r="R17" s="446">
        <v>4860</v>
      </c>
      <c r="S17" s="446">
        <v>31309</v>
      </c>
      <c r="T17" s="446">
        <v>132138</v>
      </c>
      <c r="U17" s="446">
        <v>4182</v>
      </c>
      <c r="V17" s="446">
        <v>1761</v>
      </c>
      <c r="W17" s="446">
        <v>1666</v>
      </c>
      <c r="X17" s="446">
        <v>136825</v>
      </c>
      <c r="Y17" s="329">
        <v>471777</v>
      </c>
      <c r="Z17" s="447">
        <v>905979</v>
      </c>
      <c r="AA17" s="99"/>
      <c r="AB17" s="97"/>
      <c r="AC17" s="97"/>
      <c r="AD17" s="97"/>
      <c r="AE17" s="97"/>
      <c r="AF17" s="97"/>
      <c r="AG17" s="19"/>
      <c r="AH17" s="19"/>
      <c r="AJ17" s="19"/>
      <c r="AK17" s="19"/>
      <c r="AL17" s="19"/>
      <c r="AM17" s="19"/>
      <c r="AN17" s="19"/>
    </row>
    <row r="18" spans="1:40" s="96" customFormat="1" ht="12.75" x14ac:dyDescent="0.2">
      <c r="A18" s="206" t="s">
        <v>34</v>
      </c>
      <c r="B18" s="208"/>
      <c r="C18" s="485" t="s">
        <v>12</v>
      </c>
      <c r="D18" s="446">
        <v>213441</v>
      </c>
      <c r="E18" s="446">
        <v>16272</v>
      </c>
      <c r="F18" s="446">
        <v>24119</v>
      </c>
      <c r="G18" s="329">
        <v>253832</v>
      </c>
      <c r="H18" s="446">
        <v>66315</v>
      </c>
      <c r="I18" s="446">
        <v>54267</v>
      </c>
      <c r="J18" s="329">
        <v>120582</v>
      </c>
      <c r="K18" s="446">
        <v>39568</v>
      </c>
      <c r="L18" s="446">
        <v>3930</v>
      </c>
      <c r="M18" s="446">
        <v>3729</v>
      </c>
      <c r="N18" s="446">
        <v>5689</v>
      </c>
      <c r="O18" s="446">
        <v>1689</v>
      </c>
      <c r="P18" s="446">
        <v>126726</v>
      </c>
      <c r="Q18" s="485" t="s">
        <v>12</v>
      </c>
      <c r="R18" s="446">
        <v>4444</v>
      </c>
      <c r="S18" s="446">
        <v>25413</v>
      </c>
      <c r="T18" s="446">
        <v>108460</v>
      </c>
      <c r="U18" s="446">
        <v>2391</v>
      </c>
      <c r="V18" s="446">
        <v>1331</v>
      </c>
      <c r="W18" s="446">
        <v>1422</v>
      </c>
      <c r="X18" s="446">
        <v>113807</v>
      </c>
      <c r="Y18" s="329">
        <v>399031</v>
      </c>
      <c r="Z18" s="447">
        <v>813013</v>
      </c>
      <c r="AA18" s="99"/>
      <c r="AB18" s="97"/>
      <c r="AC18" s="97"/>
      <c r="AD18" s="33"/>
      <c r="AE18" s="33"/>
      <c r="AF18" s="33"/>
    </row>
    <row r="19" spans="1:40" ht="12.75" x14ac:dyDescent="0.2">
      <c r="A19" s="206" t="s">
        <v>30</v>
      </c>
      <c r="B19" s="208"/>
      <c r="C19" s="485" t="s">
        <v>12</v>
      </c>
      <c r="D19" s="446">
        <v>188753</v>
      </c>
      <c r="E19" s="446">
        <v>17663</v>
      </c>
      <c r="F19" s="446">
        <v>21114</v>
      </c>
      <c r="G19" s="329">
        <v>227530</v>
      </c>
      <c r="H19" s="446">
        <v>45258</v>
      </c>
      <c r="I19" s="446">
        <v>31926</v>
      </c>
      <c r="J19" s="329">
        <v>77184</v>
      </c>
      <c r="K19" s="446">
        <v>39679</v>
      </c>
      <c r="L19" s="446">
        <v>3134</v>
      </c>
      <c r="M19" s="446">
        <v>3318</v>
      </c>
      <c r="N19" s="446">
        <v>4743</v>
      </c>
      <c r="O19" s="446">
        <v>701</v>
      </c>
      <c r="P19" s="446">
        <v>101202</v>
      </c>
      <c r="Q19" s="485" t="s">
        <v>12</v>
      </c>
      <c r="R19" s="446">
        <v>3896</v>
      </c>
      <c r="S19" s="446">
        <v>17748</v>
      </c>
      <c r="T19" s="446">
        <v>95973</v>
      </c>
      <c r="U19" s="446">
        <v>728</v>
      </c>
      <c r="V19" s="446">
        <v>727</v>
      </c>
      <c r="W19" s="446">
        <v>1321</v>
      </c>
      <c r="X19" s="446">
        <v>96528</v>
      </c>
      <c r="Y19" s="329">
        <v>330019</v>
      </c>
      <c r="Z19" s="447">
        <v>674412</v>
      </c>
      <c r="AA19" s="99"/>
      <c r="AB19" s="97"/>
      <c r="AC19" s="97"/>
      <c r="AD19" s="97"/>
      <c r="AE19" s="97"/>
      <c r="AF19" s="97"/>
      <c r="AG19" s="19"/>
      <c r="AH19" s="19"/>
      <c r="AJ19" s="19"/>
      <c r="AK19" s="19"/>
      <c r="AL19" s="19"/>
      <c r="AM19" s="19"/>
      <c r="AN19" s="19"/>
    </row>
    <row r="20" spans="1:40" ht="12.75" x14ac:dyDescent="0.2">
      <c r="A20" s="206" t="s">
        <v>29</v>
      </c>
      <c r="B20" s="207"/>
      <c r="C20" s="485" t="s">
        <v>12</v>
      </c>
      <c r="D20" s="446">
        <v>162629</v>
      </c>
      <c r="E20" s="446">
        <v>17904</v>
      </c>
      <c r="F20" s="446">
        <v>19700</v>
      </c>
      <c r="G20" s="329">
        <v>200233</v>
      </c>
      <c r="H20" s="446">
        <v>39172</v>
      </c>
      <c r="I20" s="446">
        <v>23564</v>
      </c>
      <c r="J20" s="329">
        <v>62736</v>
      </c>
      <c r="K20" s="446">
        <v>42978</v>
      </c>
      <c r="L20" s="446">
        <v>2530</v>
      </c>
      <c r="M20" s="446">
        <v>3140</v>
      </c>
      <c r="N20" s="446">
        <v>4529</v>
      </c>
      <c r="O20" s="446">
        <v>468</v>
      </c>
      <c r="P20" s="446">
        <v>84694</v>
      </c>
      <c r="Q20" s="485" t="s">
        <v>12</v>
      </c>
      <c r="R20" s="446">
        <v>3192</v>
      </c>
      <c r="S20" s="446">
        <v>15886</v>
      </c>
      <c r="T20" s="446">
        <v>87842</v>
      </c>
      <c r="U20" s="446">
        <v>383</v>
      </c>
      <c r="V20" s="446">
        <v>457</v>
      </c>
      <c r="W20" s="446">
        <v>1180</v>
      </c>
      <c r="X20" s="446">
        <v>91384</v>
      </c>
      <c r="Y20" s="329">
        <v>295685</v>
      </c>
      <c r="Z20" s="447">
        <v>601632</v>
      </c>
      <c r="AA20" s="99"/>
      <c r="AB20" s="97"/>
      <c r="AC20" s="97"/>
      <c r="AD20" s="97"/>
      <c r="AE20" s="97"/>
      <c r="AF20" s="97"/>
      <c r="AG20" s="19"/>
      <c r="AH20" s="19"/>
      <c r="AJ20" s="19"/>
      <c r="AK20" s="19"/>
      <c r="AL20" s="19"/>
      <c r="AM20" s="19"/>
      <c r="AN20" s="19"/>
    </row>
    <row r="21" spans="1:40" ht="12.75" x14ac:dyDescent="0.2">
      <c r="A21" s="206" t="s">
        <v>28</v>
      </c>
      <c r="B21" s="207"/>
      <c r="C21" s="446">
        <v>79</v>
      </c>
      <c r="D21" s="446">
        <v>97733</v>
      </c>
      <c r="E21" s="446">
        <v>17609</v>
      </c>
      <c r="F21" s="446">
        <v>1234</v>
      </c>
      <c r="G21" s="329">
        <v>116655</v>
      </c>
      <c r="H21" s="446">
        <v>34377</v>
      </c>
      <c r="I21" s="446">
        <v>14587</v>
      </c>
      <c r="J21" s="329">
        <v>48964</v>
      </c>
      <c r="K21" s="446">
        <v>45534</v>
      </c>
      <c r="L21" s="446">
        <v>2283</v>
      </c>
      <c r="M21" s="446">
        <v>1171</v>
      </c>
      <c r="N21" s="446">
        <v>3625</v>
      </c>
      <c r="O21" s="446">
        <v>190</v>
      </c>
      <c r="P21" s="446">
        <v>17583</v>
      </c>
      <c r="Q21" s="446">
        <v>1582</v>
      </c>
      <c r="R21" s="446">
        <v>889</v>
      </c>
      <c r="S21" s="446">
        <v>2591</v>
      </c>
      <c r="T21" s="446">
        <v>47537</v>
      </c>
      <c r="U21" s="446">
        <v>174</v>
      </c>
      <c r="V21" s="446">
        <v>293</v>
      </c>
      <c r="W21" s="446">
        <v>1018</v>
      </c>
      <c r="X21" s="446">
        <v>28469</v>
      </c>
      <c r="Y21" s="329">
        <v>107405</v>
      </c>
      <c r="Z21" s="447">
        <v>318558</v>
      </c>
      <c r="AA21" s="413"/>
      <c r="AB21" s="33"/>
      <c r="AC21" s="33"/>
      <c r="AD21" s="97"/>
      <c r="AE21" s="97"/>
      <c r="AF21" s="97"/>
      <c r="AG21" s="19"/>
      <c r="AH21" s="19"/>
      <c r="AJ21" s="19"/>
      <c r="AK21" s="19"/>
      <c r="AL21" s="19"/>
      <c r="AM21" s="19"/>
      <c r="AN21" s="19"/>
    </row>
    <row r="22" spans="1:40" ht="12.75" x14ac:dyDescent="0.2">
      <c r="A22" s="209"/>
      <c r="B22" s="207"/>
      <c r="C22" s="461"/>
      <c r="D22" s="461"/>
      <c r="E22" s="461"/>
      <c r="F22" s="461"/>
      <c r="G22" s="329"/>
      <c r="H22" s="329"/>
      <c r="I22" s="329"/>
      <c r="J22" s="329"/>
      <c r="K22" s="446"/>
      <c r="L22" s="446"/>
      <c r="M22" s="446"/>
      <c r="N22" s="446"/>
      <c r="O22" s="446"/>
      <c r="P22" s="446"/>
      <c r="Q22" s="446"/>
      <c r="R22" s="446"/>
      <c r="S22" s="446"/>
      <c r="T22" s="446"/>
      <c r="U22" s="446"/>
      <c r="V22" s="446"/>
      <c r="W22" s="446"/>
      <c r="X22" s="446"/>
      <c r="Y22" s="329"/>
      <c r="Z22" s="447"/>
      <c r="AA22" s="413"/>
      <c r="AB22" s="33"/>
      <c r="AC22" s="33"/>
      <c r="AD22" s="97"/>
      <c r="AE22" s="97"/>
      <c r="AF22" s="97"/>
      <c r="AG22" s="19"/>
      <c r="AH22" s="19"/>
      <c r="AJ22" s="19"/>
      <c r="AK22" s="19"/>
      <c r="AL22" s="19"/>
      <c r="AM22" s="19"/>
      <c r="AN22" s="19"/>
    </row>
    <row r="23" spans="1:40" s="303" customFormat="1" ht="12.75" x14ac:dyDescent="0.2">
      <c r="A23" s="211" t="s">
        <v>181</v>
      </c>
      <c r="B23" s="212" t="s">
        <v>22</v>
      </c>
      <c r="C23" s="485" t="s">
        <v>12</v>
      </c>
      <c r="D23" s="446">
        <v>46219</v>
      </c>
      <c r="E23" s="446">
        <v>4009</v>
      </c>
      <c r="F23" s="446">
        <v>5924</v>
      </c>
      <c r="G23" s="329">
        <v>56152</v>
      </c>
      <c r="H23" s="446">
        <v>12664</v>
      </c>
      <c r="I23" s="446">
        <v>10139</v>
      </c>
      <c r="J23" s="329">
        <v>22803</v>
      </c>
      <c r="K23" s="446">
        <v>9731</v>
      </c>
      <c r="L23" s="446">
        <v>775</v>
      </c>
      <c r="M23" s="446">
        <v>842</v>
      </c>
      <c r="N23" s="446">
        <v>1073</v>
      </c>
      <c r="O23" s="446">
        <v>221</v>
      </c>
      <c r="P23" s="446">
        <v>27384</v>
      </c>
      <c r="Q23" s="485" t="s">
        <v>12</v>
      </c>
      <c r="R23" s="446">
        <v>1116</v>
      </c>
      <c r="S23" s="446">
        <v>4580</v>
      </c>
      <c r="T23" s="446">
        <v>24940</v>
      </c>
      <c r="U23" s="446">
        <v>234</v>
      </c>
      <c r="V23" s="446">
        <v>178</v>
      </c>
      <c r="W23" s="446">
        <v>297</v>
      </c>
      <c r="X23" s="446">
        <v>24434</v>
      </c>
      <c r="Y23" s="329">
        <v>86074</v>
      </c>
      <c r="Z23" s="447">
        <v>174760</v>
      </c>
      <c r="AA23" s="99"/>
      <c r="AB23" s="97"/>
      <c r="AC23" s="97"/>
      <c r="AD23" s="97"/>
      <c r="AE23" s="97"/>
      <c r="AF23" s="97"/>
    </row>
    <row r="24" spans="1:40" ht="12.75" x14ac:dyDescent="0.2">
      <c r="A24" s="309"/>
      <c r="B24" s="205" t="s">
        <v>23</v>
      </c>
      <c r="C24" s="485" t="s">
        <v>12</v>
      </c>
      <c r="D24" s="446">
        <v>47459</v>
      </c>
      <c r="E24" s="446">
        <v>4387</v>
      </c>
      <c r="F24" s="446">
        <v>4902</v>
      </c>
      <c r="G24" s="329">
        <v>56748</v>
      </c>
      <c r="H24" s="446">
        <v>10645</v>
      </c>
      <c r="I24" s="446">
        <v>7522</v>
      </c>
      <c r="J24" s="329">
        <v>18167</v>
      </c>
      <c r="K24" s="446">
        <v>9539</v>
      </c>
      <c r="L24" s="446">
        <v>745</v>
      </c>
      <c r="M24" s="446">
        <v>886</v>
      </c>
      <c r="N24" s="446">
        <v>1097</v>
      </c>
      <c r="O24" s="446">
        <v>180</v>
      </c>
      <c r="P24" s="446">
        <v>25517</v>
      </c>
      <c r="Q24" s="485" t="s">
        <v>12</v>
      </c>
      <c r="R24" s="446">
        <v>764</v>
      </c>
      <c r="S24" s="446">
        <v>3949</v>
      </c>
      <c r="T24" s="446">
        <v>22918</v>
      </c>
      <c r="U24" s="446">
        <v>202</v>
      </c>
      <c r="V24" s="446">
        <v>213</v>
      </c>
      <c r="W24" s="446">
        <v>288</v>
      </c>
      <c r="X24" s="446">
        <v>25161</v>
      </c>
      <c r="Y24" s="329">
        <v>81920</v>
      </c>
      <c r="Z24" s="447">
        <v>166374</v>
      </c>
      <c r="AA24" s="99"/>
      <c r="AB24" s="97"/>
      <c r="AC24" s="97"/>
      <c r="AD24" s="32"/>
      <c r="AE24" s="32"/>
      <c r="AF24" s="32"/>
      <c r="AG24" s="19"/>
      <c r="AH24" s="19"/>
      <c r="AJ24" s="19"/>
      <c r="AK24" s="19"/>
      <c r="AL24" s="19"/>
      <c r="AM24" s="19"/>
      <c r="AN24" s="19"/>
    </row>
    <row r="25" spans="1:40" ht="12.75" x14ac:dyDescent="0.2">
      <c r="A25" s="309"/>
      <c r="B25" s="205" t="s">
        <v>24</v>
      </c>
      <c r="C25" s="485" t="s">
        <v>12</v>
      </c>
      <c r="D25" s="446">
        <v>45794</v>
      </c>
      <c r="E25" s="446">
        <v>4407</v>
      </c>
      <c r="F25" s="446">
        <v>4545</v>
      </c>
      <c r="G25" s="329">
        <v>54746</v>
      </c>
      <c r="H25" s="446">
        <v>10903</v>
      </c>
      <c r="I25" s="446">
        <v>6914</v>
      </c>
      <c r="J25" s="329">
        <v>17817</v>
      </c>
      <c r="K25" s="446">
        <v>9934</v>
      </c>
      <c r="L25" s="446">
        <v>750</v>
      </c>
      <c r="M25" s="446">
        <v>756</v>
      </c>
      <c r="N25" s="446">
        <v>1221</v>
      </c>
      <c r="O25" s="446">
        <v>155</v>
      </c>
      <c r="P25" s="446">
        <v>23660</v>
      </c>
      <c r="Q25" s="485" t="s">
        <v>12</v>
      </c>
      <c r="R25" s="446">
        <v>979</v>
      </c>
      <c r="S25" s="446">
        <v>4306</v>
      </c>
      <c r="T25" s="446">
        <v>23102</v>
      </c>
      <c r="U25" s="446">
        <v>157</v>
      </c>
      <c r="V25" s="446">
        <v>164</v>
      </c>
      <c r="W25" s="446">
        <v>364</v>
      </c>
      <c r="X25" s="446">
        <v>23183</v>
      </c>
      <c r="Y25" s="329">
        <v>78797</v>
      </c>
      <c r="Z25" s="447">
        <v>161294</v>
      </c>
      <c r="AA25" s="305"/>
      <c r="AB25" s="32"/>
      <c r="AC25" s="32"/>
      <c r="AD25" s="32"/>
      <c r="AE25" s="32"/>
      <c r="AF25" s="32"/>
      <c r="AG25" s="19"/>
      <c r="AH25" s="19"/>
      <c r="AJ25" s="19"/>
      <c r="AK25" s="19"/>
      <c r="AL25" s="19"/>
      <c r="AM25" s="19"/>
      <c r="AN25" s="19"/>
    </row>
    <row r="26" spans="1:40" ht="12.75" x14ac:dyDescent="0.2">
      <c r="A26" s="309"/>
      <c r="B26" s="209" t="s">
        <v>25</v>
      </c>
      <c r="C26" s="485" t="s">
        <v>12</v>
      </c>
      <c r="D26" s="446">
        <v>49281</v>
      </c>
      <c r="E26" s="446">
        <v>4860</v>
      </c>
      <c r="F26" s="446">
        <v>5743</v>
      </c>
      <c r="G26" s="329">
        <v>59884</v>
      </c>
      <c r="H26" s="446">
        <v>11046</v>
      </c>
      <c r="I26" s="446">
        <v>7351</v>
      </c>
      <c r="J26" s="329">
        <v>18397</v>
      </c>
      <c r="K26" s="446">
        <v>10475</v>
      </c>
      <c r="L26" s="446">
        <v>864</v>
      </c>
      <c r="M26" s="446">
        <v>834</v>
      </c>
      <c r="N26" s="446">
        <v>1352</v>
      </c>
      <c r="O26" s="446">
        <v>145</v>
      </c>
      <c r="P26" s="446">
        <v>24641</v>
      </c>
      <c r="Q26" s="485" t="s">
        <v>12</v>
      </c>
      <c r="R26" s="446">
        <v>1037</v>
      </c>
      <c r="S26" s="446">
        <v>4913</v>
      </c>
      <c r="T26" s="446">
        <v>25013</v>
      </c>
      <c r="U26" s="446">
        <v>135</v>
      </c>
      <c r="V26" s="446">
        <v>172</v>
      </c>
      <c r="W26" s="446">
        <v>372</v>
      </c>
      <c r="X26" s="446">
        <v>23750</v>
      </c>
      <c r="Y26" s="329">
        <v>83228</v>
      </c>
      <c r="Z26" s="447">
        <v>171984</v>
      </c>
      <c r="AA26" s="99"/>
      <c r="AB26" s="97"/>
      <c r="AC26" s="97"/>
      <c r="AD26" s="32"/>
      <c r="AE26" s="32"/>
      <c r="AF26" s="32"/>
      <c r="AG26" s="19"/>
      <c r="AH26" s="19"/>
      <c r="AJ26" s="19"/>
      <c r="AK26" s="19"/>
      <c r="AL26" s="19"/>
      <c r="AM26" s="19"/>
      <c r="AN26" s="19"/>
    </row>
    <row r="27" spans="1:40" s="303" customFormat="1" ht="27" customHeight="1" x14ac:dyDescent="0.2">
      <c r="A27" s="211" t="s">
        <v>29</v>
      </c>
      <c r="B27" s="212" t="s">
        <v>22</v>
      </c>
      <c r="C27" s="485" t="s">
        <v>12</v>
      </c>
      <c r="D27" s="446">
        <v>43404</v>
      </c>
      <c r="E27" s="446">
        <v>4586</v>
      </c>
      <c r="F27" s="446">
        <v>5273</v>
      </c>
      <c r="G27" s="329">
        <v>53263</v>
      </c>
      <c r="H27" s="446">
        <v>10143</v>
      </c>
      <c r="I27" s="446">
        <v>6344</v>
      </c>
      <c r="J27" s="329">
        <v>16487</v>
      </c>
      <c r="K27" s="446">
        <v>10552</v>
      </c>
      <c r="L27" s="446">
        <v>678</v>
      </c>
      <c r="M27" s="446">
        <v>853</v>
      </c>
      <c r="N27" s="446">
        <v>1225</v>
      </c>
      <c r="O27" s="446">
        <v>136</v>
      </c>
      <c r="P27" s="446">
        <v>22206</v>
      </c>
      <c r="Q27" s="485" t="s">
        <v>12</v>
      </c>
      <c r="R27" s="446">
        <v>817</v>
      </c>
      <c r="S27" s="446">
        <v>3732</v>
      </c>
      <c r="T27" s="446">
        <v>22794</v>
      </c>
      <c r="U27" s="446">
        <v>112</v>
      </c>
      <c r="V27" s="446">
        <v>111</v>
      </c>
      <c r="W27" s="446">
        <v>318</v>
      </c>
      <c r="X27" s="446">
        <v>22865</v>
      </c>
      <c r="Y27" s="329">
        <v>75847</v>
      </c>
      <c r="Z27" s="447">
        <v>156149</v>
      </c>
      <c r="AA27" s="305"/>
      <c r="AB27" s="293"/>
      <c r="AC27" s="293"/>
      <c r="AD27" s="293"/>
      <c r="AE27" s="293"/>
      <c r="AF27" s="293"/>
    </row>
    <row r="28" spans="1:40" s="96" customFormat="1" ht="12.75" x14ac:dyDescent="0.2">
      <c r="A28" s="309"/>
      <c r="B28" s="205" t="s">
        <v>23</v>
      </c>
      <c r="C28" s="485" t="s">
        <v>12</v>
      </c>
      <c r="D28" s="446">
        <v>41152</v>
      </c>
      <c r="E28" s="446">
        <v>4491</v>
      </c>
      <c r="F28" s="446">
        <v>5370</v>
      </c>
      <c r="G28" s="329">
        <v>51013</v>
      </c>
      <c r="H28" s="446">
        <v>9509</v>
      </c>
      <c r="I28" s="446">
        <v>5968</v>
      </c>
      <c r="J28" s="329">
        <v>15477</v>
      </c>
      <c r="K28" s="446">
        <v>10679</v>
      </c>
      <c r="L28" s="446">
        <v>610</v>
      </c>
      <c r="M28" s="446">
        <v>783</v>
      </c>
      <c r="N28" s="446">
        <v>1042</v>
      </c>
      <c r="O28" s="446">
        <v>134</v>
      </c>
      <c r="P28" s="446">
        <v>22377</v>
      </c>
      <c r="Q28" s="485" t="s">
        <v>12</v>
      </c>
      <c r="R28" s="446">
        <v>738</v>
      </c>
      <c r="S28" s="446">
        <v>4777</v>
      </c>
      <c r="T28" s="446">
        <v>22446</v>
      </c>
      <c r="U28" s="446">
        <v>98</v>
      </c>
      <c r="V28" s="446">
        <v>93</v>
      </c>
      <c r="W28" s="446">
        <v>261</v>
      </c>
      <c r="X28" s="446">
        <v>23922</v>
      </c>
      <c r="Y28" s="329">
        <v>77281</v>
      </c>
      <c r="Z28" s="447">
        <v>154450</v>
      </c>
      <c r="AA28" s="305"/>
      <c r="AB28" s="32"/>
      <c r="AC28" s="32"/>
      <c r="AD28" s="33"/>
      <c r="AE28" s="33"/>
      <c r="AF28" s="33"/>
    </row>
    <row r="29" spans="1:40" ht="12.75" x14ac:dyDescent="0.2">
      <c r="A29" s="309"/>
      <c r="B29" s="205" t="s">
        <v>24</v>
      </c>
      <c r="C29" s="485" t="s">
        <v>12</v>
      </c>
      <c r="D29" s="446">
        <v>38445</v>
      </c>
      <c r="E29" s="446">
        <v>4264</v>
      </c>
      <c r="F29" s="446">
        <v>5145</v>
      </c>
      <c r="G29" s="329">
        <v>47854</v>
      </c>
      <c r="H29" s="446">
        <v>9547</v>
      </c>
      <c r="I29" s="446">
        <v>5810</v>
      </c>
      <c r="J29" s="329">
        <v>15357</v>
      </c>
      <c r="K29" s="446">
        <v>10577</v>
      </c>
      <c r="L29" s="446">
        <v>612</v>
      </c>
      <c r="M29" s="446">
        <v>726</v>
      </c>
      <c r="N29" s="446">
        <v>1138</v>
      </c>
      <c r="O29" s="446">
        <v>91</v>
      </c>
      <c r="P29" s="446">
        <v>19968</v>
      </c>
      <c r="Q29" s="485" t="s">
        <v>12</v>
      </c>
      <c r="R29" s="446">
        <v>709</v>
      </c>
      <c r="S29" s="446">
        <v>3748</v>
      </c>
      <c r="T29" s="446">
        <v>21597</v>
      </c>
      <c r="U29" s="446">
        <v>82</v>
      </c>
      <c r="V29" s="446">
        <v>142</v>
      </c>
      <c r="W29" s="446">
        <v>286</v>
      </c>
      <c r="X29" s="446">
        <v>22504</v>
      </c>
      <c r="Y29" s="329">
        <v>71603</v>
      </c>
      <c r="Z29" s="447">
        <v>145391</v>
      </c>
      <c r="AA29" s="305"/>
      <c r="AB29" s="32"/>
      <c r="AC29" s="32"/>
      <c r="AD29" s="32"/>
      <c r="AE29" s="32"/>
      <c r="AF29" s="32"/>
      <c r="AG29" s="19"/>
      <c r="AH29" s="19"/>
      <c r="AJ29" s="19"/>
      <c r="AK29" s="19"/>
      <c r="AL29" s="19"/>
      <c r="AM29" s="19"/>
      <c r="AN29" s="19"/>
    </row>
    <row r="30" spans="1:40" ht="12.75" x14ac:dyDescent="0.2">
      <c r="A30" s="309"/>
      <c r="B30" s="209" t="s">
        <v>25</v>
      </c>
      <c r="C30" s="485" t="s">
        <v>12</v>
      </c>
      <c r="D30" s="446">
        <v>39628</v>
      </c>
      <c r="E30" s="446">
        <v>4563</v>
      </c>
      <c r="F30" s="446">
        <v>3912</v>
      </c>
      <c r="G30" s="329">
        <v>48103</v>
      </c>
      <c r="H30" s="446">
        <v>9973</v>
      </c>
      <c r="I30" s="446">
        <v>5442</v>
      </c>
      <c r="J30" s="329">
        <v>15415</v>
      </c>
      <c r="K30" s="446">
        <v>11170</v>
      </c>
      <c r="L30" s="446">
        <v>630</v>
      </c>
      <c r="M30" s="446">
        <v>778</v>
      </c>
      <c r="N30" s="446">
        <v>1124</v>
      </c>
      <c r="O30" s="446">
        <v>107</v>
      </c>
      <c r="P30" s="446">
        <v>20143</v>
      </c>
      <c r="Q30" s="485" t="s">
        <v>12</v>
      </c>
      <c r="R30" s="446">
        <v>928</v>
      </c>
      <c r="S30" s="446">
        <v>3629</v>
      </c>
      <c r="T30" s="446">
        <v>21005</v>
      </c>
      <c r="U30" s="446">
        <v>91</v>
      </c>
      <c r="V30" s="446">
        <v>111</v>
      </c>
      <c r="W30" s="446">
        <v>315</v>
      </c>
      <c r="X30" s="446">
        <v>22093</v>
      </c>
      <c r="Y30" s="329">
        <v>70954</v>
      </c>
      <c r="Z30" s="447">
        <v>145642</v>
      </c>
      <c r="AA30" s="305"/>
      <c r="AB30" s="32"/>
      <c r="AC30" s="32"/>
      <c r="AD30" s="32"/>
      <c r="AE30" s="32"/>
      <c r="AF30" s="32"/>
      <c r="AG30" s="19"/>
      <c r="AH30" s="19"/>
      <c r="AJ30" s="19"/>
      <c r="AK30" s="19"/>
      <c r="AL30" s="19"/>
      <c r="AM30" s="19"/>
      <c r="AN30" s="19"/>
    </row>
    <row r="31" spans="1:40" s="303" customFormat="1" ht="27" customHeight="1" x14ac:dyDescent="0.2">
      <c r="A31" s="212" t="s">
        <v>28</v>
      </c>
      <c r="B31" s="212" t="s">
        <v>22</v>
      </c>
      <c r="C31" s="490">
        <v>0</v>
      </c>
      <c r="D31" s="446">
        <v>38540</v>
      </c>
      <c r="E31" s="446">
        <v>4187</v>
      </c>
      <c r="F31" s="446">
        <v>91</v>
      </c>
      <c r="G31" s="329">
        <v>42818</v>
      </c>
      <c r="H31" s="446">
        <v>9575</v>
      </c>
      <c r="I31" s="446">
        <v>4613</v>
      </c>
      <c r="J31" s="329">
        <v>14188</v>
      </c>
      <c r="K31" s="446">
        <v>11240</v>
      </c>
      <c r="L31" s="446">
        <v>640</v>
      </c>
      <c r="M31" s="446">
        <v>636</v>
      </c>
      <c r="N31" s="446">
        <v>1040</v>
      </c>
      <c r="O31" s="446">
        <v>72</v>
      </c>
      <c r="P31" s="446">
        <v>9913</v>
      </c>
      <c r="Q31" s="446">
        <v>159</v>
      </c>
      <c r="R31" s="446">
        <v>194</v>
      </c>
      <c r="S31" s="446">
        <v>1112</v>
      </c>
      <c r="T31" s="446">
        <v>12481</v>
      </c>
      <c r="U31" s="446">
        <v>61</v>
      </c>
      <c r="V31" s="446">
        <v>96</v>
      </c>
      <c r="W31" s="446">
        <v>301</v>
      </c>
      <c r="X31" s="446">
        <v>13663</v>
      </c>
      <c r="Y31" s="329">
        <v>40368</v>
      </c>
      <c r="Z31" s="447">
        <v>108614</v>
      </c>
      <c r="AA31" s="305"/>
      <c r="AB31" s="293"/>
      <c r="AC31" s="293"/>
      <c r="AD31" s="219"/>
      <c r="AE31" s="219"/>
      <c r="AF31" s="219"/>
    </row>
    <row r="32" spans="1:40" ht="12.75" x14ac:dyDescent="0.2">
      <c r="A32" s="309"/>
      <c r="B32" s="205" t="s">
        <v>23</v>
      </c>
      <c r="C32" s="446">
        <v>8</v>
      </c>
      <c r="D32" s="446">
        <v>26111</v>
      </c>
      <c r="E32" s="446">
        <v>4164</v>
      </c>
      <c r="F32" s="446">
        <v>395</v>
      </c>
      <c r="G32" s="329">
        <v>30678</v>
      </c>
      <c r="H32" s="446">
        <v>8997</v>
      </c>
      <c r="I32" s="446">
        <v>3883</v>
      </c>
      <c r="J32" s="329">
        <v>12880</v>
      </c>
      <c r="K32" s="446">
        <v>11295</v>
      </c>
      <c r="L32" s="446">
        <v>563</v>
      </c>
      <c r="M32" s="446">
        <v>288</v>
      </c>
      <c r="N32" s="446">
        <v>999</v>
      </c>
      <c r="O32" s="446">
        <v>61</v>
      </c>
      <c r="P32" s="446">
        <v>4396</v>
      </c>
      <c r="Q32" s="446">
        <v>414</v>
      </c>
      <c r="R32" s="446">
        <v>228</v>
      </c>
      <c r="S32" s="446">
        <v>501</v>
      </c>
      <c r="T32" s="446">
        <v>11028</v>
      </c>
      <c r="U32" s="446">
        <v>49</v>
      </c>
      <c r="V32" s="446">
        <v>71</v>
      </c>
      <c r="W32" s="446">
        <v>248</v>
      </c>
      <c r="X32" s="446">
        <v>8263</v>
      </c>
      <c r="Y32" s="329">
        <v>27109</v>
      </c>
      <c r="Z32" s="447">
        <v>81962</v>
      </c>
      <c r="AA32" s="413"/>
      <c r="AB32" s="33"/>
      <c r="AC32" s="33"/>
      <c r="AD32" s="18"/>
      <c r="AE32" s="18"/>
      <c r="AF32" s="18"/>
    </row>
    <row r="33" spans="1:40" ht="12.75" x14ac:dyDescent="0.2">
      <c r="A33" s="309"/>
      <c r="B33" s="205" t="s">
        <v>24</v>
      </c>
      <c r="C33" s="446">
        <v>26</v>
      </c>
      <c r="D33" s="446">
        <v>18028</v>
      </c>
      <c r="E33" s="446">
        <v>4092</v>
      </c>
      <c r="F33" s="446">
        <v>345</v>
      </c>
      <c r="G33" s="329">
        <v>22491</v>
      </c>
      <c r="H33" s="446">
        <v>7952</v>
      </c>
      <c r="I33" s="446">
        <v>3332</v>
      </c>
      <c r="J33" s="329">
        <v>11284</v>
      </c>
      <c r="K33" s="446">
        <v>11128</v>
      </c>
      <c r="L33" s="446">
        <v>557</v>
      </c>
      <c r="M33" s="446">
        <v>149</v>
      </c>
      <c r="N33" s="446">
        <v>813</v>
      </c>
      <c r="O33" s="446">
        <v>29</v>
      </c>
      <c r="P33" s="446">
        <v>2106</v>
      </c>
      <c r="Q33" s="446">
        <v>381</v>
      </c>
      <c r="R33" s="446">
        <v>237</v>
      </c>
      <c r="S33" s="446">
        <v>340</v>
      </c>
      <c r="T33" s="446">
        <v>11566</v>
      </c>
      <c r="U33" s="446">
        <v>30</v>
      </c>
      <c r="V33" s="446">
        <v>71</v>
      </c>
      <c r="W33" s="446">
        <v>254</v>
      </c>
      <c r="X33" s="446">
        <v>4443</v>
      </c>
      <c r="Y33" s="329">
        <v>20976</v>
      </c>
      <c r="Z33" s="447">
        <v>65879</v>
      </c>
      <c r="AA33" s="305"/>
      <c r="AB33" s="32"/>
      <c r="AC33" s="32"/>
      <c r="AD33" s="18"/>
      <c r="AE33" s="18"/>
      <c r="AF33" s="18"/>
      <c r="AG33" s="19"/>
      <c r="AH33" s="19"/>
      <c r="AJ33" s="19"/>
      <c r="AK33" s="19"/>
      <c r="AL33" s="19"/>
      <c r="AM33" s="19"/>
      <c r="AN33" s="19"/>
    </row>
    <row r="34" spans="1:40" s="91" customFormat="1" ht="12.75" x14ac:dyDescent="0.2">
      <c r="A34" s="309"/>
      <c r="B34" s="209" t="s">
        <v>25</v>
      </c>
      <c r="C34" s="446">
        <v>45</v>
      </c>
      <c r="D34" s="446">
        <v>15054</v>
      </c>
      <c r="E34" s="446">
        <v>5166</v>
      </c>
      <c r="F34" s="446">
        <v>403</v>
      </c>
      <c r="G34" s="329">
        <v>20668</v>
      </c>
      <c r="H34" s="446">
        <v>7853</v>
      </c>
      <c r="I34" s="446">
        <v>2759</v>
      </c>
      <c r="J34" s="329">
        <v>10612</v>
      </c>
      <c r="K34" s="446">
        <v>11871</v>
      </c>
      <c r="L34" s="446">
        <v>523</v>
      </c>
      <c r="M34" s="446">
        <v>98</v>
      </c>
      <c r="N34" s="446">
        <v>773</v>
      </c>
      <c r="O34" s="446">
        <v>28</v>
      </c>
      <c r="P34" s="446">
        <v>1168</v>
      </c>
      <c r="Q34" s="446">
        <v>628</v>
      </c>
      <c r="R34" s="446">
        <v>230</v>
      </c>
      <c r="S34" s="446">
        <v>638</v>
      </c>
      <c r="T34" s="446">
        <v>12462</v>
      </c>
      <c r="U34" s="446">
        <v>34</v>
      </c>
      <c r="V34" s="446">
        <v>55</v>
      </c>
      <c r="W34" s="446">
        <v>215</v>
      </c>
      <c r="X34" s="446">
        <v>2100</v>
      </c>
      <c r="Y34" s="329">
        <v>18952</v>
      </c>
      <c r="Z34" s="447">
        <v>62103</v>
      </c>
      <c r="AA34" s="305"/>
      <c r="AB34" s="32"/>
      <c r="AC34" s="32"/>
      <c r="AD34" s="219"/>
      <c r="AE34" s="219"/>
      <c r="AF34" s="219"/>
    </row>
    <row r="35" spans="1:40" s="303" customFormat="1" ht="27" customHeight="1" x14ac:dyDescent="0.2">
      <c r="A35" s="205" t="s">
        <v>125</v>
      </c>
      <c r="B35" s="212" t="s">
        <v>22</v>
      </c>
      <c r="C35" s="446">
        <v>65</v>
      </c>
      <c r="D35" s="446">
        <v>10231</v>
      </c>
      <c r="E35" s="446">
        <v>4695</v>
      </c>
      <c r="F35" s="446">
        <v>382</v>
      </c>
      <c r="G35" s="329">
        <v>15373</v>
      </c>
      <c r="H35" s="446">
        <v>7809</v>
      </c>
      <c r="I35" s="446">
        <v>2106</v>
      </c>
      <c r="J35" s="329">
        <v>9915</v>
      </c>
      <c r="K35" s="446">
        <v>11267</v>
      </c>
      <c r="L35" s="446">
        <v>411</v>
      </c>
      <c r="M35" s="446">
        <v>68</v>
      </c>
      <c r="N35" s="446">
        <v>761</v>
      </c>
      <c r="O35" s="446">
        <v>21</v>
      </c>
      <c r="P35" s="446">
        <v>545</v>
      </c>
      <c r="Q35" s="446">
        <v>403</v>
      </c>
      <c r="R35" s="446">
        <v>219</v>
      </c>
      <c r="S35" s="446">
        <v>74</v>
      </c>
      <c r="T35" s="446">
        <v>10776</v>
      </c>
      <c r="U35" s="446">
        <v>27</v>
      </c>
      <c r="V35" s="446">
        <v>30</v>
      </c>
      <c r="W35" s="446">
        <v>205</v>
      </c>
      <c r="X35" s="446">
        <v>789</v>
      </c>
      <c r="Y35" s="329">
        <v>14329</v>
      </c>
      <c r="Z35" s="447">
        <v>50884</v>
      </c>
      <c r="AA35" s="160"/>
      <c r="AB35" s="219"/>
      <c r="AC35" s="219"/>
      <c r="AD35" s="219"/>
      <c r="AE35" s="219"/>
      <c r="AF35" s="219"/>
    </row>
    <row r="36" spans="1:40" ht="15" customHeight="1" x14ac:dyDescent="0.2">
      <c r="A36" s="309"/>
      <c r="B36" s="209" t="s">
        <v>23</v>
      </c>
      <c r="C36" s="446">
        <v>77</v>
      </c>
      <c r="D36" s="446">
        <v>7721</v>
      </c>
      <c r="E36" s="446">
        <v>5271</v>
      </c>
      <c r="F36" s="446">
        <v>562</v>
      </c>
      <c r="G36" s="329">
        <v>13631</v>
      </c>
      <c r="H36" s="446">
        <v>8096</v>
      </c>
      <c r="I36" s="446">
        <v>1908</v>
      </c>
      <c r="J36" s="329">
        <v>10004</v>
      </c>
      <c r="K36" s="446">
        <v>11929</v>
      </c>
      <c r="L36" s="446">
        <v>471</v>
      </c>
      <c r="M36" s="446">
        <v>80</v>
      </c>
      <c r="N36" s="446">
        <v>785</v>
      </c>
      <c r="O36" s="446">
        <v>10</v>
      </c>
      <c r="P36" s="446">
        <v>508</v>
      </c>
      <c r="Q36" s="446">
        <v>436</v>
      </c>
      <c r="R36" s="446">
        <v>314</v>
      </c>
      <c r="S36" s="446">
        <v>34</v>
      </c>
      <c r="T36" s="446">
        <v>10652</v>
      </c>
      <c r="U36" s="446">
        <v>17</v>
      </c>
      <c r="V36" s="446">
        <v>37</v>
      </c>
      <c r="W36" s="446">
        <v>247</v>
      </c>
      <c r="X36" s="446">
        <v>506</v>
      </c>
      <c r="Y36" s="329">
        <v>14097</v>
      </c>
      <c r="Z36" s="447">
        <v>49661</v>
      </c>
      <c r="AA36" s="175"/>
      <c r="AB36" s="18"/>
      <c r="AC36" s="18"/>
      <c r="AD36" s="18"/>
      <c r="AE36" s="18"/>
      <c r="AF36" s="18"/>
    </row>
    <row r="37" spans="1:40" ht="12.75" x14ac:dyDescent="0.2">
      <c r="A37" s="309"/>
      <c r="B37" s="209" t="s">
        <v>24</v>
      </c>
      <c r="C37" s="446">
        <v>74</v>
      </c>
      <c r="D37" s="446">
        <v>5997</v>
      </c>
      <c r="E37" s="446">
        <v>5101</v>
      </c>
      <c r="F37" s="446">
        <v>486</v>
      </c>
      <c r="G37" s="329">
        <v>11658</v>
      </c>
      <c r="H37" s="446">
        <v>8982</v>
      </c>
      <c r="I37" s="446">
        <v>1499</v>
      </c>
      <c r="J37" s="329">
        <v>10481</v>
      </c>
      <c r="K37" s="446">
        <v>11860</v>
      </c>
      <c r="L37" s="446">
        <v>335</v>
      </c>
      <c r="M37" s="446">
        <v>33</v>
      </c>
      <c r="N37" s="446">
        <v>655</v>
      </c>
      <c r="O37" s="446">
        <v>10</v>
      </c>
      <c r="P37" s="446">
        <v>376</v>
      </c>
      <c r="Q37" s="446">
        <v>452</v>
      </c>
      <c r="R37" s="446">
        <v>272</v>
      </c>
      <c r="S37" s="446">
        <v>16</v>
      </c>
      <c r="T37" s="446">
        <v>10198</v>
      </c>
      <c r="U37" s="446">
        <v>10</v>
      </c>
      <c r="V37" s="446">
        <v>11</v>
      </c>
      <c r="W37" s="446">
        <v>176</v>
      </c>
      <c r="X37" s="446">
        <v>256</v>
      </c>
      <c r="Y37" s="329">
        <v>12800</v>
      </c>
      <c r="Z37" s="447">
        <v>46799</v>
      </c>
      <c r="AA37" s="175"/>
      <c r="AB37" s="18"/>
      <c r="AC37" s="18"/>
    </row>
    <row r="38" spans="1:40" ht="13.5" thickBot="1" x14ac:dyDescent="0.25">
      <c r="A38" s="359"/>
      <c r="B38" s="360"/>
      <c r="C38" s="360"/>
      <c r="D38" s="360"/>
      <c r="E38" s="360"/>
      <c r="F38" s="360"/>
      <c r="G38" s="360"/>
      <c r="H38" s="360"/>
      <c r="I38" s="360"/>
      <c r="J38" s="360"/>
      <c r="K38" s="359"/>
      <c r="L38" s="360"/>
      <c r="M38" s="360"/>
      <c r="N38" s="360"/>
      <c r="O38" s="361"/>
      <c r="P38" s="360"/>
      <c r="Q38" s="361"/>
      <c r="R38" s="359"/>
      <c r="S38" s="360"/>
      <c r="T38" s="360"/>
      <c r="U38" s="359"/>
      <c r="V38" s="359"/>
      <c r="W38" s="359"/>
      <c r="X38" s="360"/>
      <c r="Y38" s="360"/>
      <c r="Z38" s="360"/>
      <c r="AA38" s="175"/>
      <c r="AB38" s="18"/>
      <c r="AC38" s="18"/>
    </row>
    <row r="39" spans="1:40" ht="15" customHeight="1" x14ac:dyDescent="0.2">
      <c r="K39" s="18"/>
      <c r="O39" s="32"/>
      <c r="Q39" s="32"/>
      <c r="R39" s="18"/>
      <c r="U39" s="18"/>
      <c r="V39" s="18"/>
      <c r="W39" s="18"/>
      <c r="AA39" s="18"/>
      <c r="AB39" s="18"/>
      <c r="AC39" s="18"/>
    </row>
    <row r="40" spans="1:40" ht="15" customHeight="1" x14ac:dyDescent="0.2">
      <c r="A40" s="155" t="s">
        <v>183</v>
      </c>
      <c r="B40" s="31"/>
      <c r="C40" s="31"/>
      <c r="D40" s="31"/>
      <c r="E40" s="31"/>
      <c r="F40" s="31"/>
      <c r="G40" s="31"/>
      <c r="H40" s="31"/>
      <c r="I40" s="31"/>
      <c r="J40" s="31"/>
      <c r="L40" s="31"/>
      <c r="M40" s="31"/>
      <c r="N40" s="31"/>
      <c r="O40" s="31"/>
      <c r="P40" s="31"/>
      <c r="Q40" s="31"/>
      <c r="R40" s="31"/>
      <c r="S40" s="31"/>
      <c r="T40" s="31"/>
      <c r="X40" s="31"/>
      <c r="Y40" s="31"/>
      <c r="Z40" s="31"/>
    </row>
    <row r="41" spans="1:40" ht="15" customHeight="1" x14ac:dyDescent="0.2">
      <c r="A41" s="290" t="s">
        <v>358</v>
      </c>
      <c r="B41" s="292"/>
      <c r="G41" s="292"/>
      <c r="L41" s="292"/>
      <c r="M41" s="292"/>
      <c r="N41" s="292"/>
      <c r="O41" s="292"/>
      <c r="P41" s="292"/>
      <c r="Q41" s="292"/>
      <c r="R41" s="292"/>
      <c r="S41" s="292"/>
      <c r="T41" s="292"/>
      <c r="X41" s="292"/>
      <c r="Z41" s="292"/>
      <c r="AG41" s="286"/>
      <c r="AH41" s="286"/>
      <c r="AJ41" s="286"/>
      <c r="AK41" s="286"/>
      <c r="AL41" s="286"/>
      <c r="AM41" s="286"/>
      <c r="AN41" s="286"/>
    </row>
    <row r="42" spans="1:40" ht="15" customHeight="1" x14ac:dyDescent="0.2">
      <c r="A42" s="21" t="s">
        <v>176</v>
      </c>
      <c r="B42" s="19"/>
      <c r="C42" s="19"/>
      <c r="D42" s="19"/>
      <c r="E42" s="19"/>
      <c r="F42" s="19"/>
      <c r="G42" s="19"/>
      <c r="H42" s="19"/>
      <c r="I42" s="19"/>
      <c r="J42" s="19"/>
      <c r="L42" s="19"/>
      <c r="M42" s="19"/>
      <c r="N42" s="19"/>
      <c r="O42" s="19"/>
      <c r="P42" s="19"/>
      <c r="Q42" s="19"/>
      <c r="R42" s="19"/>
      <c r="S42" s="19"/>
      <c r="T42" s="19"/>
      <c r="X42" s="19"/>
      <c r="Y42" s="19"/>
      <c r="Z42" s="19"/>
    </row>
  </sheetData>
  <mergeCells count="5">
    <mergeCell ref="AE7:AF7"/>
    <mergeCell ref="Z6:Z7"/>
    <mergeCell ref="H6:J6"/>
    <mergeCell ref="C6:G6"/>
    <mergeCell ref="L6:Y6"/>
  </mergeCells>
  <pageMargins left="0.70866141732283472" right="0.70866141732283472" top="0.74803149606299213" bottom="0.74803149606299213" header="0.31496062992125984" footer="0.31496062992125984"/>
  <pageSetup paperSize="9" scale="85" fitToWidth="2" orientation="landscape" r:id="rId1"/>
  <headerFooter alignWithMargins="0">
    <oddHeader>&amp;L&amp;"Arial,Bold"&amp;15Table 5.2: Legal Help and Controlled Legal Rrepresentation claims submitted (volume)&amp;"Arial,Regular"&amp;10
&amp;"Arial,Italic"LH and CLR claims sumbitted&amp;X1&amp;X 2000-01 to 2013-14, with quarterly data Apr-Jun 2011 - Oct-Dec 2014</oddHeader>
    <oddFooter>&amp;L&amp;X1 &amp;XData include Solicitors, Not for profit organisations &amp; Specialist telephone advice service (excludes Community legal advice centre)
&amp;X2 &amp;XData for Immigration and Mental Health includes both Legal Help and Controlled Legal Representation.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zoomScaleNormal="100" workbookViewId="0">
      <pane xSplit="2" ySplit="7" topLeftCell="C11" activePane="bottomRight" state="frozen"/>
      <selection pane="topRight" activeCell="C1" sqref="C1"/>
      <selection pane="bottomLeft" activeCell="A8" sqref="A8"/>
      <selection pane="bottomRight"/>
    </sheetView>
  </sheetViews>
  <sheetFormatPr defaultColWidth="9.28515625" defaultRowHeight="12.75" outlineLevelCol="1" x14ac:dyDescent="0.2"/>
  <cols>
    <col min="1" max="2" width="9.28515625" style="72"/>
    <col min="3" max="3" width="12.42578125" style="72" hidden="1" customWidth="1" outlineLevel="1"/>
    <col min="4" max="5" width="9.28515625" style="72" hidden="1" customWidth="1" outlineLevel="1"/>
    <col min="6" max="6" width="11.7109375" style="72" hidden="1" customWidth="1" outlineLevel="1"/>
    <col min="7" max="7" width="9.5703125" style="72" customWidth="1" collapsed="1"/>
    <col min="8" max="8" width="14.5703125" style="72" hidden="1" customWidth="1" outlineLevel="1"/>
    <col min="9" max="9" width="11.42578125" style="72" hidden="1" customWidth="1" outlineLevel="1"/>
    <col min="10" max="10" width="12.7109375" style="72" customWidth="1" collapsed="1"/>
    <col min="11" max="11" width="8.7109375" style="72" customWidth="1"/>
    <col min="12" max="12" width="12.7109375" style="72" hidden="1" customWidth="1" outlineLevel="1"/>
    <col min="13" max="13" width="10.42578125" style="72" hidden="1" customWidth="1" outlineLevel="1"/>
    <col min="14" max="14" width="11.28515625" style="72" hidden="1" customWidth="1" outlineLevel="1"/>
    <col min="15" max="15" width="9.7109375" style="72" hidden="1" customWidth="1" outlineLevel="1"/>
    <col min="16" max="16" width="9.28515625" style="72" hidden="1" customWidth="1" outlineLevel="1"/>
    <col min="17" max="17" width="13.28515625" style="72" hidden="1" customWidth="1" outlineLevel="1"/>
    <col min="18" max="18" width="9.28515625" style="72" hidden="1" customWidth="1" outlineLevel="1"/>
    <col min="19" max="19" width="11.42578125" style="72" hidden="1" customWidth="1" outlineLevel="1"/>
    <col min="20" max="20" width="9.28515625" style="72" hidden="1" customWidth="1" outlineLevel="1"/>
    <col min="21" max="21" width="13.28515625" style="72" hidden="1" customWidth="1" outlineLevel="1"/>
    <col min="22" max="24" width="9.28515625" style="72" hidden="1" customWidth="1" outlineLevel="1"/>
    <col min="25" max="25" width="11.7109375" style="72" customWidth="1" collapsed="1"/>
    <col min="26" max="26" width="13.42578125" style="72" customWidth="1"/>
    <col min="27" max="16384" width="9.28515625" style="72"/>
  </cols>
  <sheetData>
    <row r="1" spans="1:26" ht="18" x14ac:dyDescent="0.2">
      <c r="A1" s="362" t="s">
        <v>332</v>
      </c>
      <c r="B1" s="201"/>
      <c r="C1" s="201"/>
      <c r="D1" s="201"/>
      <c r="E1" s="201"/>
      <c r="F1" s="201"/>
      <c r="G1" s="177"/>
      <c r="H1" s="177"/>
      <c r="I1" s="177"/>
      <c r="J1" s="175"/>
      <c r="K1" s="175"/>
      <c r="L1" s="175"/>
      <c r="M1" s="175"/>
      <c r="N1" s="177"/>
      <c r="O1" s="175"/>
      <c r="P1" s="177"/>
      <c r="Q1" s="175"/>
      <c r="R1" s="175"/>
      <c r="S1" s="177"/>
      <c r="T1" s="175"/>
      <c r="U1" s="175"/>
      <c r="V1" s="175"/>
      <c r="W1" s="175"/>
      <c r="X1" s="175"/>
      <c r="Y1" s="175"/>
      <c r="Z1" s="177"/>
    </row>
    <row r="2" spans="1:26" ht="18" x14ac:dyDescent="0.2">
      <c r="A2" s="364" t="s">
        <v>219</v>
      </c>
      <c r="B2" s="362"/>
      <c r="C2" s="362"/>
      <c r="D2" s="362"/>
      <c r="E2" s="362"/>
      <c r="F2" s="362"/>
      <c r="G2" s="177"/>
      <c r="H2" s="177"/>
      <c r="I2" s="177"/>
      <c r="J2" s="175"/>
      <c r="K2" s="175"/>
      <c r="L2" s="175"/>
      <c r="M2" s="175"/>
      <c r="N2" s="177"/>
      <c r="O2" s="175"/>
      <c r="P2" s="177"/>
      <c r="Q2" s="175"/>
      <c r="R2" s="175"/>
      <c r="S2" s="177"/>
      <c r="T2" s="175"/>
      <c r="U2" s="175"/>
      <c r="V2" s="175"/>
      <c r="W2" s="175"/>
      <c r="X2" s="175"/>
      <c r="Y2" s="175"/>
      <c r="Z2" s="177"/>
    </row>
    <row r="3" spans="1:26" ht="14.25" x14ac:dyDescent="0.2">
      <c r="A3" s="130" t="s">
        <v>363</v>
      </c>
      <c r="B3" s="130"/>
      <c r="C3" s="130"/>
      <c r="D3" s="130"/>
      <c r="E3" s="130"/>
      <c r="F3" s="130"/>
      <c r="G3" s="177"/>
      <c r="H3" s="177"/>
      <c r="I3" s="177"/>
      <c r="J3" s="175"/>
      <c r="K3" s="175"/>
      <c r="L3" s="175"/>
      <c r="M3" s="175"/>
      <c r="N3" s="177"/>
      <c r="O3" s="175"/>
      <c r="P3" s="177"/>
      <c r="Q3" s="175"/>
      <c r="R3" s="175"/>
      <c r="S3" s="177"/>
      <c r="T3" s="175"/>
      <c r="U3" s="175"/>
      <c r="V3" s="175"/>
      <c r="W3" s="175"/>
      <c r="X3" s="175"/>
      <c r="Y3" s="175"/>
      <c r="Z3" s="177"/>
    </row>
    <row r="4" spans="1:26" x14ac:dyDescent="0.2">
      <c r="A4" s="130"/>
      <c r="B4" s="130"/>
      <c r="C4" s="130"/>
      <c r="D4" s="130"/>
      <c r="E4" s="130"/>
      <c r="F4" s="130"/>
      <c r="G4" s="177"/>
      <c r="H4" s="177"/>
      <c r="I4" s="177"/>
      <c r="J4" s="175"/>
      <c r="K4" s="175"/>
      <c r="L4" s="175"/>
      <c r="M4" s="175"/>
      <c r="N4" s="177"/>
      <c r="O4" s="175"/>
      <c r="P4" s="177"/>
      <c r="Q4" s="175"/>
      <c r="R4" s="175"/>
      <c r="S4" s="177"/>
      <c r="T4" s="175"/>
      <c r="U4" s="175"/>
      <c r="V4" s="175"/>
      <c r="W4" s="175"/>
      <c r="X4" s="175"/>
      <c r="Y4" s="175"/>
      <c r="Z4" s="177"/>
    </row>
    <row r="5" spans="1:26" ht="13.5" thickBot="1" x14ac:dyDescent="0.25">
      <c r="A5" s="232"/>
      <c r="B5" s="232"/>
      <c r="C5" s="395" t="s">
        <v>140</v>
      </c>
      <c r="D5" s="395"/>
      <c r="E5" s="395"/>
      <c r="F5" s="395"/>
      <c r="G5" s="410"/>
      <c r="H5" s="456" t="s">
        <v>154</v>
      </c>
      <c r="I5" s="456"/>
      <c r="J5" s="232"/>
      <c r="K5" s="232"/>
      <c r="L5" s="394" t="s">
        <v>295</v>
      </c>
      <c r="M5" s="394"/>
      <c r="N5" s="394"/>
      <c r="O5" s="394"/>
      <c r="P5" s="394"/>
      <c r="Q5" s="394"/>
      <c r="R5" s="394"/>
      <c r="S5" s="394"/>
      <c r="T5" s="394"/>
      <c r="U5" s="394"/>
      <c r="V5" s="394"/>
      <c r="W5" s="394"/>
      <c r="X5" s="394"/>
      <c r="Y5" s="232"/>
      <c r="Z5" s="232"/>
    </row>
    <row r="6" spans="1:26" ht="30.75" customHeight="1" x14ac:dyDescent="0.2">
      <c r="C6" s="527" t="s">
        <v>140</v>
      </c>
      <c r="D6" s="527"/>
      <c r="E6" s="527"/>
      <c r="F6" s="527"/>
      <c r="G6" s="527"/>
      <c r="H6" s="527" t="s">
        <v>293</v>
      </c>
      <c r="I6" s="527"/>
      <c r="J6" s="527"/>
      <c r="K6" s="464" t="s">
        <v>294</v>
      </c>
      <c r="L6" s="528" t="s">
        <v>304</v>
      </c>
      <c r="M6" s="528"/>
      <c r="N6" s="528"/>
      <c r="O6" s="528"/>
      <c r="P6" s="528"/>
      <c r="Q6" s="528"/>
      <c r="R6" s="528"/>
      <c r="S6" s="528"/>
      <c r="T6" s="528"/>
      <c r="U6" s="528"/>
      <c r="V6" s="528"/>
      <c r="W6" s="528"/>
      <c r="X6" s="528"/>
      <c r="Y6" s="528"/>
      <c r="Z6" s="519" t="s">
        <v>365</v>
      </c>
    </row>
    <row r="7" spans="1:26" ht="51" x14ac:dyDescent="0.2">
      <c r="A7" s="450" t="s">
        <v>13</v>
      </c>
      <c r="B7" s="408" t="s">
        <v>21</v>
      </c>
      <c r="C7" s="409" t="s">
        <v>290</v>
      </c>
      <c r="D7" s="409" t="s">
        <v>291</v>
      </c>
      <c r="E7" s="409" t="s">
        <v>292</v>
      </c>
      <c r="F7" s="409" t="s">
        <v>346</v>
      </c>
      <c r="G7" s="451" t="s">
        <v>7</v>
      </c>
      <c r="H7" s="409" t="s">
        <v>288</v>
      </c>
      <c r="I7" s="409" t="s">
        <v>289</v>
      </c>
      <c r="J7" s="450" t="s">
        <v>7</v>
      </c>
      <c r="K7" s="450" t="s">
        <v>7</v>
      </c>
      <c r="L7" s="409" t="s">
        <v>146</v>
      </c>
      <c r="M7" s="409" t="s">
        <v>147</v>
      </c>
      <c r="N7" s="409" t="s">
        <v>141</v>
      </c>
      <c r="O7" s="409" t="s">
        <v>148</v>
      </c>
      <c r="P7" s="409" t="s">
        <v>142</v>
      </c>
      <c r="Q7" s="452" t="s">
        <v>149</v>
      </c>
      <c r="R7" s="409" t="s">
        <v>150</v>
      </c>
      <c r="S7" s="409" t="s">
        <v>143</v>
      </c>
      <c r="T7" s="409" t="s">
        <v>144</v>
      </c>
      <c r="U7" s="452" t="s">
        <v>153</v>
      </c>
      <c r="V7" s="409" t="s">
        <v>151</v>
      </c>
      <c r="W7" s="409" t="s">
        <v>238</v>
      </c>
      <c r="X7" s="409" t="s">
        <v>145</v>
      </c>
      <c r="Y7" s="450" t="s">
        <v>7</v>
      </c>
      <c r="Z7" s="520"/>
    </row>
    <row r="8" spans="1:26" x14ac:dyDescent="0.2">
      <c r="A8" s="358" t="s">
        <v>33</v>
      </c>
      <c r="B8" s="208"/>
      <c r="C8" s="485" t="s">
        <v>12</v>
      </c>
      <c r="D8" s="329">
        <v>55915.110735499991</v>
      </c>
      <c r="E8" s="329">
        <v>5306.7114287500008</v>
      </c>
      <c r="F8" s="276" t="s">
        <v>15</v>
      </c>
      <c r="G8" s="329">
        <v>61221.822164249992</v>
      </c>
      <c r="H8" s="329">
        <v>54594.650989999995</v>
      </c>
      <c r="I8" s="329">
        <v>24412.763809999997</v>
      </c>
      <c r="J8" s="329">
        <v>79007.414799999999</v>
      </c>
      <c r="K8" s="329">
        <v>33555.071547700005</v>
      </c>
      <c r="L8" s="448">
        <v>1586.7052535</v>
      </c>
      <c r="M8" s="448">
        <v>971.8640345</v>
      </c>
      <c r="N8" s="448">
        <v>2808.4089825000001</v>
      </c>
      <c r="O8" s="448">
        <v>566.68570199999999</v>
      </c>
      <c r="P8" s="448">
        <v>23926.159110500008</v>
      </c>
      <c r="Q8" s="485" t="s">
        <v>12</v>
      </c>
      <c r="R8" s="329">
        <v>1238.6653797499998</v>
      </c>
      <c r="S8" s="448">
        <v>4781.5539900000022</v>
      </c>
      <c r="T8" s="448">
        <v>22593.853960150005</v>
      </c>
      <c r="U8" s="329">
        <v>459.01197250000007</v>
      </c>
      <c r="V8" s="329">
        <v>459.75123500000001</v>
      </c>
      <c r="W8" s="329">
        <v>615.40044799999998</v>
      </c>
      <c r="X8" s="448">
        <v>22179.347990500006</v>
      </c>
      <c r="Y8" s="329">
        <v>82187.408058900008</v>
      </c>
      <c r="Z8" s="447">
        <v>255971.71657085</v>
      </c>
    </row>
    <row r="9" spans="1:26" x14ac:dyDescent="0.2">
      <c r="A9" s="358" t="s">
        <v>34</v>
      </c>
      <c r="B9" s="208"/>
      <c r="C9" s="485" t="s">
        <v>12</v>
      </c>
      <c r="D9" s="329">
        <v>51233.810279999998</v>
      </c>
      <c r="E9" s="329">
        <v>5336.1331700000001</v>
      </c>
      <c r="F9" s="329">
        <v>1678.6502199999998</v>
      </c>
      <c r="G9" s="329">
        <v>58248.593670000002</v>
      </c>
      <c r="H9" s="329">
        <v>50128.593259999965</v>
      </c>
      <c r="I9" s="329">
        <v>24210.334189999998</v>
      </c>
      <c r="J9" s="329">
        <v>74338.927449999959</v>
      </c>
      <c r="K9" s="329">
        <v>36266.479920000005</v>
      </c>
      <c r="L9" s="448">
        <v>1731.2660599999999</v>
      </c>
      <c r="M9" s="448">
        <v>1269.18767</v>
      </c>
      <c r="N9" s="448">
        <v>2505.7800233333305</v>
      </c>
      <c r="O9" s="448">
        <v>330.32889999999998</v>
      </c>
      <c r="P9" s="448">
        <v>25648.192544990001</v>
      </c>
      <c r="Q9" s="485" t="s">
        <v>12</v>
      </c>
      <c r="R9" s="329">
        <v>1723.3845973399993</v>
      </c>
      <c r="S9" s="448">
        <v>6996.1912200000015</v>
      </c>
      <c r="T9" s="448">
        <v>22560.848905833001</v>
      </c>
      <c r="U9" s="329">
        <v>319.86232999999999</v>
      </c>
      <c r="V9" s="329">
        <v>431.34818000000007</v>
      </c>
      <c r="W9" s="329">
        <v>671.20761999999991</v>
      </c>
      <c r="X9" s="448">
        <v>22602.847985340006</v>
      </c>
      <c r="Y9" s="329">
        <v>86790.446036836336</v>
      </c>
      <c r="Z9" s="447">
        <v>255644.44707683631</v>
      </c>
    </row>
    <row r="10" spans="1:26" x14ac:dyDescent="0.2">
      <c r="A10" s="358" t="s">
        <v>30</v>
      </c>
      <c r="B10" s="208"/>
      <c r="C10" s="485" t="s">
        <v>12</v>
      </c>
      <c r="D10" s="329">
        <v>43352.919839999995</v>
      </c>
      <c r="E10" s="329">
        <v>5893.8344699999989</v>
      </c>
      <c r="F10" s="329">
        <v>1730.3929100000003</v>
      </c>
      <c r="G10" s="329">
        <v>50977.147219999999</v>
      </c>
      <c r="H10" s="329">
        <v>38367.450450000004</v>
      </c>
      <c r="I10" s="329">
        <v>15629.918669999999</v>
      </c>
      <c r="J10" s="329">
        <v>53997.369120000003</v>
      </c>
      <c r="K10" s="329">
        <v>36320.280220000008</v>
      </c>
      <c r="L10" s="448">
        <v>1598.2299800000003</v>
      </c>
      <c r="M10" s="448">
        <v>1232.0637399999998</v>
      </c>
      <c r="N10" s="448">
        <v>2290.8155100000004</v>
      </c>
      <c r="O10" s="448">
        <v>150.80775</v>
      </c>
      <c r="P10" s="448">
        <v>21249.190961660002</v>
      </c>
      <c r="Q10" s="485" t="s">
        <v>12</v>
      </c>
      <c r="R10" s="329">
        <v>1907.9775140060001</v>
      </c>
      <c r="S10" s="448">
        <v>5682.6045399930008</v>
      </c>
      <c r="T10" s="448">
        <v>21175.572753672997</v>
      </c>
      <c r="U10" s="329">
        <v>169.01901000000004</v>
      </c>
      <c r="V10" s="329">
        <v>247.14285999999998</v>
      </c>
      <c r="W10" s="329">
        <v>686.49178000000006</v>
      </c>
      <c r="X10" s="448">
        <v>20129.963801670001</v>
      </c>
      <c r="Y10" s="329">
        <v>76519.880201002001</v>
      </c>
      <c r="Z10" s="447">
        <v>217814.67676100199</v>
      </c>
    </row>
    <row r="11" spans="1:26" x14ac:dyDescent="0.2">
      <c r="A11" s="358" t="s">
        <v>29</v>
      </c>
      <c r="B11" s="208"/>
      <c r="C11" s="485" t="s">
        <v>12</v>
      </c>
      <c r="D11" s="329">
        <v>33292.873670000001</v>
      </c>
      <c r="E11" s="329">
        <v>5740.4544900000001</v>
      </c>
      <c r="F11" s="329">
        <v>1618.5983911200001</v>
      </c>
      <c r="G11" s="329">
        <v>40651.926551120006</v>
      </c>
      <c r="H11" s="329">
        <v>33763.150719999991</v>
      </c>
      <c r="I11" s="329">
        <v>11677.271520000002</v>
      </c>
      <c r="J11" s="329">
        <v>45440.422239999993</v>
      </c>
      <c r="K11" s="329">
        <v>37809.843609999996</v>
      </c>
      <c r="L11" s="448">
        <v>1477.9857999999999</v>
      </c>
      <c r="M11" s="448">
        <v>1279.2176600000003</v>
      </c>
      <c r="N11" s="448">
        <v>2255.18363</v>
      </c>
      <c r="O11" s="448">
        <v>133.82966000000005</v>
      </c>
      <c r="P11" s="448">
        <v>16955.623420916996</v>
      </c>
      <c r="Q11" s="485" t="s">
        <v>12</v>
      </c>
      <c r="R11" s="329">
        <v>1930.2816834960001</v>
      </c>
      <c r="S11" s="448">
        <v>4495.3489700099999</v>
      </c>
      <c r="T11" s="448">
        <v>18428.215537076001</v>
      </c>
      <c r="U11" s="329">
        <v>92.894049999999993</v>
      </c>
      <c r="V11" s="329">
        <v>177.58543</v>
      </c>
      <c r="W11" s="329">
        <v>649.91449999999986</v>
      </c>
      <c r="X11" s="448">
        <v>18416.82598542601</v>
      </c>
      <c r="Y11" s="329">
        <v>66292.906326925004</v>
      </c>
      <c r="Z11" s="447">
        <v>190195.09872804501</v>
      </c>
    </row>
    <row r="12" spans="1:26" x14ac:dyDescent="0.2">
      <c r="A12" s="358" t="s">
        <v>28</v>
      </c>
      <c r="B12" s="207"/>
      <c r="C12" s="329">
        <v>15.48</v>
      </c>
      <c r="D12" s="329">
        <v>20158.867260000003</v>
      </c>
      <c r="E12" s="329">
        <v>6087.2114899999997</v>
      </c>
      <c r="F12" s="329">
        <v>41.000140000000002</v>
      </c>
      <c r="G12" s="329">
        <v>26302.558890000004</v>
      </c>
      <c r="H12" s="329">
        <v>31107.203250000002</v>
      </c>
      <c r="I12" s="329">
        <v>8075.2648199999976</v>
      </c>
      <c r="J12" s="329">
        <v>39182.468070000003</v>
      </c>
      <c r="K12" s="329">
        <v>40017.26204999999</v>
      </c>
      <c r="L12" s="448">
        <v>1384.1935799999999</v>
      </c>
      <c r="M12" s="448">
        <v>591.87062000000003</v>
      </c>
      <c r="N12" s="448">
        <v>2112.1673000000001</v>
      </c>
      <c r="O12" s="448">
        <v>52.315810000000013</v>
      </c>
      <c r="P12" s="448">
        <v>4036.2199799999999</v>
      </c>
      <c r="Q12" s="448">
        <v>302.25156000000004</v>
      </c>
      <c r="R12" s="329">
        <v>1046.2633699999999</v>
      </c>
      <c r="S12" s="448">
        <v>1451.1189299999999</v>
      </c>
      <c r="T12" s="448">
        <v>11384.613210000001</v>
      </c>
      <c r="U12" s="329">
        <v>62.479040000000005</v>
      </c>
      <c r="V12" s="329">
        <v>184.35379999999998</v>
      </c>
      <c r="W12" s="329">
        <v>581.78773000000001</v>
      </c>
      <c r="X12" s="448">
        <v>7189.603619999998</v>
      </c>
      <c r="Y12" s="329">
        <v>30379.238549999998</v>
      </c>
      <c r="Z12" s="447">
        <v>135881.52755999999</v>
      </c>
    </row>
    <row r="13" spans="1:26" x14ac:dyDescent="0.2">
      <c r="A13" s="358"/>
      <c r="B13" s="207"/>
      <c r="C13" s="461"/>
      <c r="D13" s="461"/>
      <c r="E13" s="461"/>
      <c r="F13" s="461"/>
      <c r="G13" s="329"/>
      <c r="H13" s="141"/>
      <c r="I13" s="141"/>
      <c r="J13" s="329"/>
      <c r="K13" s="329"/>
      <c r="L13" s="329"/>
      <c r="M13" s="329"/>
      <c r="N13" s="329"/>
      <c r="O13" s="329"/>
      <c r="P13" s="329"/>
      <c r="Q13" s="329"/>
      <c r="R13" s="329"/>
      <c r="S13" s="329"/>
      <c r="T13" s="329"/>
      <c r="U13" s="329"/>
      <c r="V13" s="329"/>
      <c r="W13" s="329"/>
      <c r="X13" s="329"/>
      <c r="Y13" s="217"/>
      <c r="Z13" s="447"/>
    </row>
    <row r="14" spans="1:26" x14ac:dyDescent="0.2">
      <c r="A14" s="210" t="s">
        <v>181</v>
      </c>
      <c r="B14" s="209" t="s">
        <v>22</v>
      </c>
      <c r="C14" s="485" t="s">
        <v>12</v>
      </c>
      <c r="D14" s="465">
        <v>10899.77275</v>
      </c>
      <c r="E14" s="465">
        <v>1337.9391600000001</v>
      </c>
      <c r="F14" s="465">
        <v>461.29035999999996</v>
      </c>
      <c r="G14" s="329">
        <v>12699.002270000001</v>
      </c>
      <c r="H14" s="329">
        <v>10652.908230000001</v>
      </c>
      <c r="I14" s="329">
        <v>4671.30242</v>
      </c>
      <c r="J14" s="329">
        <v>15324.210650000001</v>
      </c>
      <c r="K14" s="329">
        <v>9315.7232900000017</v>
      </c>
      <c r="L14" s="329">
        <v>396.61510999999996</v>
      </c>
      <c r="M14" s="329">
        <v>300.60844999999995</v>
      </c>
      <c r="N14" s="329">
        <v>505.84454333330012</v>
      </c>
      <c r="O14" s="329">
        <v>44.622129999999999</v>
      </c>
      <c r="P14" s="329">
        <v>5726.5913586699999</v>
      </c>
      <c r="Q14" s="485" t="s">
        <v>12</v>
      </c>
      <c r="R14" s="329">
        <v>547.28985500299996</v>
      </c>
      <c r="S14" s="329">
        <v>1512.3584299969998</v>
      </c>
      <c r="T14" s="329">
        <v>5430.4224766699999</v>
      </c>
      <c r="U14" s="329">
        <v>53.259459999999997</v>
      </c>
      <c r="V14" s="329">
        <v>57.244340000000008</v>
      </c>
      <c r="W14" s="329">
        <v>139.92938000000001</v>
      </c>
      <c r="X14" s="329">
        <v>5077.0467286699995</v>
      </c>
      <c r="Y14" s="329">
        <v>19791.832262343294</v>
      </c>
      <c r="Z14" s="447">
        <v>57130.76847234329</v>
      </c>
    </row>
    <row r="15" spans="1:26" x14ac:dyDescent="0.2">
      <c r="A15" s="139"/>
      <c r="B15" s="160" t="s">
        <v>23</v>
      </c>
      <c r="C15" s="485" t="s">
        <v>12</v>
      </c>
      <c r="D15" s="334">
        <v>10970.367750000001</v>
      </c>
      <c r="E15" s="334">
        <v>1470.12526</v>
      </c>
      <c r="F15" s="334">
        <v>398.82622000000003</v>
      </c>
      <c r="G15" s="329">
        <v>12839.319230000003</v>
      </c>
      <c r="H15" s="329">
        <v>9150.3129200000003</v>
      </c>
      <c r="I15" s="329">
        <v>3762.4246000000003</v>
      </c>
      <c r="J15" s="329">
        <v>12912.737520000001</v>
      </c>
      <c r="K15" s="329">
        <v>8887.6255799999999</v>
      </c>
      <c r="L15" s="329">
        <v>375.11063999999993</v>
      </c>
      <c r="M15" s="329">
        <v>339.18311</v>
      </c>
      <c r="N15" s="448">
        <v>563.72603666669988</v>
      </c>
      <c r="O15" s="329">
        <v>40.83681</v>
      </c>
      <c r="P15" s="448">
        <v>5512.4820279999994</v>
      </c>
      <c r="Q15" s="485" t="s">
        <v>12</v>
      </c>
      <c r="R15" s="329">
        <v>460.92932900000005</v>
      </c>
      <c r="S15" s="448">
        <v>1380.4931933299999</v>
      </c>
      <c r="T15" s="448">
        <v>5238.967678</v>
      </c>
      <c r="U15" s="329">
        <v>35.492260000000002</v>
      </c>
      <c r="V15" s="329">
        <v>76.791219999999996</v>
      </c>
      <c r="W15" s="329">
        <v>152.21674999999999</v>
      </c>
      <c r="X15" s="448">
        <v>5241.3545679999997</v>
      </c>
      <c r="Y15" s="329">
        <v>19417.583622996699</v>
      </c>
      <c r="Z15" s="447">
        <v>54057.265952996699</v>
      </c>
    </row>
    <row r="16" spans="1:26" x14ac:dyDescent="0.2">
      <c r="A16" s="139"/>
      <c r="B16" s="160" t="s">
        <v>24</v>
      </c>
      <c r="C16" s="485" t="s">
        <v>12</v>
      </c>
      <c r="D16" s="334">
        <v>10428.246429999999</v>
      </c>
      <c r="E16" s="334">
        <v>1456.7410899999998</v>
      </c>
      <c r="F16" s="334">
        <v>388.50223</v>
      </c>
      <c r="G16" s="329">
        <v>12273.489749999999</v>
      </c>
      <c r="H16" s="329">
        <v>9165.4316799999997</v>
      </c>
      <c r="I16" s="329">
        <v>3525.2390199999991</v>
      </c>
      <c r="J16" s="329">
        <v>12690.670699999999</v>
      </c>
      <c r="K16" s="329">
        <v>8919.553249999999</v>
      </c>
      <c r="L16" s="329">
        <v>386.05384999999995</v>
      </c>
      <c r="M16" s="329">
        <v>277.19229000000001</v>
      </c>
      <c r="N16" s="448">
        <v>602.54340999999999</v>
      </c>
      <c r="O16" s="329">
        <v>32.295410000000004</v>
      </c>
      <c r="P16" s="448">
        <v>4972.7009981600013</v>
      </c>
      <c r="Q16" s="485" t="s">
        <v>12</v>
      </c>
      <c r="R16" s="329">
        <v>444.85550699999993</v>
      </c>
      <c r="S16" s="448">
        <v>1349.2168450030001</v>
      </c>
      <c r="T16" s="448">
        <v>5068.8142075000005</v>
      </c>
      <c r="U16" s="329">
        <v>47.242789999999992</v>
      </c>
      <c r="V16" s="329">
        <v>53.816360000000003</v>
      </c>
      <c r="W16" s="329">
        <v>188.40192000000002</v>
      </c>
      <c r="X16" s="448">
        <v>4732.4766250000011</v>
      </c>
      <c r="Y16" s="329">
        <v>18155.610212663007</v>
      </c>
      <c r="Z16" s="447">
        <v>52039.323912663</v>
      </c>
    </row>
    <row r="17" spans="1:26" x14ac:dyDescent="0.2">
      <c r="A17" s="139"/>
      <c r="B17" s="209" t="s">
        <v>25</v>
      </c>
      <c r="C17" s="485" t="s">
        <v>12</v>
      </c>
      <c r="D17" s="465">
        <v>11054.532910000002</v>
      </c>
      <c r="E17" s="465">
        <v>1629.0289599999999</v>
      </c>
      <c r="F17" s="465">
        <v>481.77409999999998</v>
      </c>
      <c r="G17" s="329">
        <v>13165.335970000002</v>
      </c>
      <c r="H17" s="329">
        <v>9398.7976199999994</v>
      </c>
      <c r="I17" s="329">
        <v>3670.9526299999993</v>
      </c>
      <c r="J17" s="329">
        <v>13069.750249999999</v>
      </c>
      <c r="K17" s="329">
        <v>9197.3780999999999</v>
      </c>
      <c r="L17" s="329">
        <v>440.45037999999994</v>
      </c>
      <c r="M17" s="329">
        <v>315.07989000000003</v>
      </c>
      <c r="N17" s="448">
        <v>618.70152000000007</v>
      </c>
      <c r="O17" s="329">
        <v>33.053400000000003</v>
      </c>
      <c r="P17" s="448">
        <v>5037.4165768299999</v>
      </c>
      <c r="Q17" s="485" t="s">
        <v>12</v>
      </c>
      <c r="R17" s="329">
        <v>454.90282300300004</v>
      </c>
      <c r="S17" s="448">
        <v>1440.5360716630003</v>
      </c>
      <c r="T17" s="448">
        <v>5437.3683915029997</v>
      </c>
      <c r="U17" s="329">
        <v>33.024500000000003</v>
      </c>
      <c r="V17" s="329">
        <v>59.290939999999992</v>
      </c>
      <c r="W17" s="329">
        <v>205.94373000000002</v>
      </c>
      <c r="X17" s="448">
        <v>5079.0858799999996</v>
      </c>
      <c r="Y17" s="329">
        <v>19154.854102999001</v>
      </c>
      <c r="Z17" s="447">
        <v>54587.318422999</v>
      </c>
    </row>
    <row r="18" spans="1:26" ht="27" customHeight="1" x14ac:dyDescent="0.2">
      <c r="A18" s="211" t="s">
        <v>29</v>
      </c>
      <c r="B18" s="212" t="s">
        <v>22</v>
      </c>
      <c r="C18" s="485" t="s">
        <v>12</v>
      </c>
      <c r="D18" s="466">
        <v>9398.1085699999985</v>
      </c>
      <c r="E18" s="466">
        <v>1477.23145</v>
      </c>
      <c r="F18" s="466">
        <v>416.29156666599999</v>
      </c>
      <c r="G18" s="329">
        <v>11291.631586665997</v>
      </c>
      <c r="H18" s="329">
        <v>8752.4057799999991</v>
      </c>
      <c r="I18" s="329">
        <v>3078.9892200000004</v>
      </c>
      <c r="J18" s="329">
        <v>11831.395</v>
      </c>
      <c r="K18" s="329">
        <v>9279.3928400000004</v>
      </c>
      <c r="L18" s="448">
        <v>363.05132000000009</v>
      </c>
      <c r="M18" s="448">
        <v>294.28498999999999</v>
      </c>
      <c r="N18" s="448">
        <v>618.4633399999999</v>
      </c>
      <c r="O18" s="448">
        <v>36.849950000000007</v>
      </c>
      <c r="P18" s="448">
        <v>4519.7578042439991</v>
      </c>
      <c r="Q18" s="485" t="s">
        <v>12</v>
      </c>
      <c r="R18" s="329">
        <v>433.13733641699997</v>
      </c>
      <c r="S18" s="448">
        <v>1121.4542266670001</v>
      </c>
      <c r="T18" s="448">
        <v>4787.1588249939996</v>
      </c>
      <c r="U18" s="329">
        <v>24.51099</v>
      </c>
      <c r="V18" s="329">
        <v>30.50235</v>
      </c>
      <c r="W18" s="329">
        <v>163.83457999999999</v>
      </c>
      <c r="X18" s="448">
        <v>4580.3637256659995</v>
      </c>
      <c r="Y18" s="329">
        <v>16973.369437988</v>
      </c>
      <c r="Z18" s="447">
        <v>49375.788864653994</v>
      </c>
    </row>
    <row r="19" spans="1:26" x14ac:dyDescent="0.2">
      <c r="A19" s="139"/>
      <c r="B19" s="160" t="s">
        <v>23</v>
      </c>
      <c r="C19" s="485" t="s">
        <v>12</v>
      </c>
      <c r="D19" s="334">
        <v>8601.6483800000005</v>
      </c>
      <c r="E19" s="334">
        <v>1452.85005</v>
      </c>
      <c r="F19" s="334">
        <v>427.62774166429995</v>
      </c>
      <c r="G19" s="329">
        <v>10482.1261716643</v>
      </c>
      <c r="H19" s="329">
        <v>8320.7821300000014</v>
      </c>
      <c r="I19" s="329">
        <v>2985.3213999999994</v>
      </c>
      <c r="J19" s="329">
        <v>11306.10353</v>
      </c>
      <c r="K19" s="329">
        <v>9385.9435099999973</v>
      </c>
      <c r="L19" s="448">
        <v>365.20719000000003</v>
      </c>
      <c r="M19" s="448">
        <v>326.84739999999999</v>
      </c>
      <c r="N19" s="448">
        <v>516.48729000000003</v>
      </c>
      <c r="O19" s="448">
        <v>35.018049999999995</v>
      </c>
      <c r="P19" s="448">
        <v>4458.532881170001</v>
      </c>
      <c r="Q19" s="485" t="s">
        <v>12</v>
      </c>
      <c r="R19" s="329">
        <v>434.66730016600002</v>
      </c>
      <c r="S19" s="448">
        <v>1256.8121433400001</v>
      </c>
      <c r="T19" s="448">
        <v>4727.8659080829993</v>
      </c>
      <c r="U19" s="329">
        <v>18.794439999999998</v>
      </c>
      <c r="V19" s="329">
        <v>37.069339999999997</v>
      </c>
      <c r="W19" s="329">
        <v>133.95661999999999</v>
      </c>
      <c r="X19" s="448">
        <v>4638.6389110829996</v>
      </c>
      <c r="Y19" s="329">
        <v>16949.897473842</v>
      </c>
      <c r="Z19" s="447">
        <v>48124.070685506296</v>
      </c>
    </row>
    <row r="20" spans="1:26" x14ac:dyDescent="0.2">
      <c r="A20" s="139"/>
      <c r="B20" s="160" t="s">
        <v>24</v>
      </c>
      <c r="C20" s="485" t="s">
        <v>12</v>
      </c>
      <c r="D20" s="334">
        <v>7597.6563399999995</v>
      </c>
      <c r="E20" s="334">
        <v>1357.66527</v>
      </c>
      <c r="F20" s="334">
        <v>440.03239723000002</v>
      </c>
      <c r="G20" s="329">
        <v>9395.3540072299984</v>
      </c>
      <c r="H20" s="329">
        <v>8207.6599100000003</v>
      </c>
      <c r="I20" s="329">
        <v>2903.3593500000006</v>
      </c>
      <c r="J20" s="329">
        <v>11111.019260000001</v>
      </c>
      <c r="K20" s="329">
        <v>9224.7553599999992</v>
      </c>
      <c r="L20" s="448">
        <v>365.56021999999996</v>
      </c>
      <c r="M20" s="448">
        <v>311.21294</v>
      </c>
      <c r="N20" s="448">
        <v>542.99908000000005</v>
      </c>
      <c r="O20" s="448">
        <v>30.054549999999999</v>
      </c>
      <c r="P20" s="448">
        <v>3959.7711764169999</v>
      </c>
      <c r="Q20" s="485" t="s">
        <v>12</v>
      </c>
      <c r="R20" s="329">
        <v>506.83776508000005</v>
      </c>
      <c r="S20" s="448">
        <v>1048.4325100029998</v>
      </c>
      <c r="T20" s="448">
        <v>4428.2283523360002</v>
      </c>
      <c r="U20" s="329">
        <v>16.399349999999998</v>
      </c>
      <c r="V20" s="329">
        <v>57.157290000000003</v>
      </c>
      <c r="W20" s="329">
        <v>159.94592</v>
      </c>
      <c r="X20" s="448">
        <v>4484.9455150070007</v>
      </c>
      <c r="Y20" s="329">
        <v>15911.544668843</v>
      </c>
      <c r="Z20" s="447">
        <v>45642.673296073001</v>
      </c>
    </row>
    <row r="21" spans="1:26" x14ac:dyDescent="0.2">
      <c r="A21" s="139"/>
      <c r="B21" s="209" t="s">
        <v>25</v>
      </c>
      <c r="C21" s="485" t="s">
        <v>12</v>
      </c>
      <c r="D21" s="465">
        <v>7695.4603799999986</v>
      </c>
      <c r="E21" s="465">
        <v>1452.7077199999997</v>
      </c>
      <c r="F21" s="465">
        <v>334.64668555970002</v>
      </c>
      <c r="G21" s="329">
        <v>9482.8147855596981</v>
      </c>
      <c r="H21" s="329">
        <v>8482.3029000000006</v>
      </c>
      <c r="I21" s="329">
        <v>2709.6015499999999</v>
      </c>
      <c r="J21" s="329">
        <v>11191.90445</v>
      </c>
      <c r="K21" s="329">
        <v>9919.7518999999993</v>
      </c>
      <c r="L21" s="448">
        <v>384.16706999999997</v>
      </c>
      <c r="M21" s="448">
        <v>346.87233000000003</v>
      </c>
      <c r="N21" s="448">
        <v>577.2339199999999</v>
      </c>
      <c r="O21" s="448">
        <v>31.907109999999999</v>
      </c>
      <c r="P21" s="448">
        <v>4017.5615590859998</v>
      </c>
      <c r="Q21" s="485" t="s">
        <v>12</v>
      </c>
      <c r="R21" s="329">
        <v>555.63928183300004</v>
      </c>
      <c r="S21" s="448">
        <v>1068.6500899999999</v>
      </c>
      <c r="T21" s="448">
        <v>4484.9624516630001</v>
      </c>
      <c r="U21" s="329">
        <v>33.189269999999993</v>
      </c>
      <c r="V21" s="329">
        <v>52.856449999999995</v>
      </c>
      <c r="W21" s="329">
        <v>192.17737999999997</v>
      </c>
      <c r="X21" s="448">
        <v>4712.8778336699997</v>
      </c>
      <c r="Y21" s="329">
        <v>16458.094746251998</v>
      </c>
      <c r="Z21" s="447">
        <v>47052.565881811694</v>
      </c>
    </row>
    <row r="22" spans="1:26" ht="27" customHeight="1" x14ac:dyDescent="0.2">
      <c r="A22" s="212" t="s">
        <v>28</v>
      </c>
      <c r="B22" s="212" t="s">
        <v>22</v>
      </c>
      <c r="C22" s="490">
        <v>0</v>
      </c>
      <c r="D22" s="466">
        <v>7284.5466200000001</v>
      </c>
      <c r="E22" s="466">
        <v>1351.1317699999997</v>
      </c>
      <c r="F22" s="466">
        <v>4.5541399999999994</v>
      </c>
      <c r="G22" s="329">
        <v>8640.2325299999993</v>
      </c>
      <c r="H22" s="329">
        <v>8253.5455299999994</v>
      </c>
      <c r="I22" s="329">
        <v>2309.8920800000001</v>
      </c>
      <c r="J22" s="329">
        <v>10563.437609999999</v>
      </c>
      <c r="K22" s="329">
        <v>9813.1424600000009</v>
      </c>
      <c r="L22" s="448">
        <v>364.70876999999996</v>
      </c>
      <c r="M22" s="448">
        <v>291.62905999999998</v>
      </c>
      <c r="N22" s="448">
        <v>588.91215</v>
      </c>
      <c r="O22" s="448">
        <v>19.251249999999999</v>
      </c>
      <c r="P22" s="448">
        <v>2235.9433799999997</v>
      </c>
      <c r="Q22" s="485" t="s">
        <v>12</v>
      </c>
      <c r="R22" s="329">
        <v>211.94381999999996</v>
      </c>
      <c r="S22" s="448">
        <v>509.39732000000009</v>
      </c>
      <c r="T22" s="448">
        <v>3162.5875699999997</v>
      </c>
      <c r="U22" s="329">
        <v>24.204049999999999</v>
      </c>
      <c r="V22" s="329">
        <v>38.601789999999994</v>
      </c>
      <c r="W22" s="329">
        <v>185.29810000000001</v>
      </c>
      <c r="X22" s="448">
        <v>3178.4782300000002</v>
      </c>
      <c r="Y22" s="329">
        <v>10830.35951</v>
      </c>
      <c r="Z22" s="447">
        <v>39847.17211</v>
      </c>
    </row>
    <row r="23" spans="1:26" x14ac:dyDescent="0.2">
      <c r="A23" s="139"/>
      <c r="B23" s="160" t="s">
        <v>23</v>
      </c>
      <c r="C23" s="334">
        <v>1.68</v>
      </c>
      <c r="D23" s="334">
        <v>5390.2120900000009</v>
      </c>
      <c r="E23" s="334">
        <v>1397.5631199999996</v>
      </c>
      <c r="F23" s="334">
        <v>10.878500000000001</v>
      </c>
      <c r="G23" s="329">
        <v>6800.3337100000008</v>
      </c>
      <c r="H23" s="329">
        <v>8305.1911300000011</v>
      </c>
      <c r="I23" s="329">
        <v>2076.4841299999998</v>
      </c>
      <c r="J23" s="329">
        <v>10381.67526</v>
      </c>
      <c r="K23" s="329">
        <v>9859.9441200000019</v>
      </c>
      <c r="L23" s="448">
        <v>352.32243</v>
      </c>
      <c r="M23" s="448">
        <v>150.00725</v>
      </c>
      <c r="N23" s="448">
        <v>584.44056999999998</v>
      </c>
      <c r="O23" s="448">
        <v>16.187350000000002</v>
      </c>
      <c r="P23" s="448">
        <v>993.61099000000002</v>
      </c>
      <c r="Q23" s="448">
        <v>59.014189999999999</v>
      </c>
      <c r="R23" s="329">
        <v>242.67398</v>
      </c>
      <c r="S23" s="448">
        <v>345.05454000000003</v>
      </c>
      <c r="T23" s="448">
        <v>2634.7328700000003</v>
      </c>
      <c r="U23" s="329">
        <v>20.768989999999999</v>
      </c>
      <c r="V23" s="329">
        <v>36.246230000000004</v>
      </c>
      <c r="W23" s="329">
        <v>134.24312</v>
      </c>
      <c r="X23" s="448">
        <v>2001.33248</v>
      </c>
      <c r="Y23" s="329">
        <v>7570.6349899999996</v>
      </c>
      <c r="Z23" s="447">
        <v>34612.588080000001</v>
      </c>
    </row>
    <row r="24" spans="1:26" x14ac:dyDescent="0.2">
      <c r="A24" s="139"/>
      <c r="B24" s="160" t="s">
        <v>24</v>
      </c>
      <c r="C24" s="334">
        <v>5.1660000000000004</v>
      </c>
      <c r="D24" s="334">
        <v>4019.5865400000007</v>
      </c>
      <c r="E24" s="334">
        <v>1454.8084099999999</v>
      </c>
      <c r="F24" s="334">
        <v>13.237</v>
      </c>
      <c r="G24" s="329">
        <v>5492.797950000001</v>
      </c>
      <c r="H24" s="329">
        <v>7340.132160000001</v>
      </c>
      <c r="I24" s="329">
        <v>1953.9094500000001</v>
      </c>
      <c r="J24" s="329">
        <v>9294.0416100000002</v>
      </c>
      <c r="K24" s="329">
        <v>9816.2951499999999</v>
      </c>
      <c r="L24" s="448">
        <v>307.28970000000004</v>
      </c>
      <c r="M24" s="448">
        <v>78.18159</v>
      </c>
      <c r="N24" s="448">
        <v>475.15962999999999</v>
      </c>
      <c r="O24" s="448">
        <v>7.3474900000000005</v>
      </c>
      <c r="P24" s="448">
        <v>545.22206000000006</v>
      </c>
      <c r="Q24" s="448">
        <v>54.810369999999992</v>
      </c>
      <c r="R24" s="329">
        <v>270.90939000000003</v>
      </c>
      <c r="S24" s="448">
        <v>318.81279999999998</v>
      </c>
      <c r="T24" s="448">
        <v>2671.31837</v>
      </c>
      <c r="U24" s="329">
        <v>5.3120000000000012</v>
      </c>
      <c r="V24" s="329">
        <v>50.171649999999993</v>
      </c>
      <c r="W24" s="329">
        <v>143.66032000000001</v>
      </c>
      <c r="X24" s="448">
        <v>1306.5780299999999</v>
      </c>
      <c r="Y24" s="329">
        <v>6234.7734</v>
      </c>
      <c r="Z24" s="447">
        <v>30837.90811</v>
      </c>
    </row>
    <row r="25" spans="1:26" x14ac:dyDescent="0.2">
      <c r="A25" s="139"/>
      <c r="B25" s="209" t="s">
        <v>25</v>
      </c>
      <c r="C25" s="465">
        <v>8.6340000000000003</v>
      </c>
      <c r="D25" s="465">
        <v>3464.5220099999997</v>
      </c>
      <c r="E25" s="465">
        <v>1883.7081900000003</v>
      </c>
      <c r="F25" s="465">
        <v>12.330500000000001</v>
      </c>
      <c r="G25" s="329">
        <v>5369.1947</v>
      </c>
      <c r="H25" s="329">
        <v>7208.3344299999999</v>
      </c>
      <c r="I25" s="329">
        <v>1734.9791600000001</v>
      </c>
      <c r="J25" s="329">
        <v>8943.3135899999997</v>
      </c>
      <c r="K25" s="329">
        <v>10527.880320000002</v>
      </c>
      <c r="L25" s="448">
        <v>359.87268</v>
      </c>
      <c r="M25" s="448">
        <v>72.052720000000008</v>
      </c>
      <c r="N25" s="448">
        <v>463.65494999999993</v>
      </c>
      <c r="O25" s="448">
        <v>9.5297200000000011</v>
      </c>
      <c r="P25" s="448">
        <v>261.44355000000007</v>
      </c>
      <c r="Q25" s="448">
        <v>169.02298000000002</v>
      </c>
      <c r="R25" s="329">
        <v>320.73618000000005</v>
      </c>
      <c r="S25" s="448">
        <v>277.85427000000004</v>
      </c>
      <c r="T25" s="448">
        <v>2915.9744000000001</v>
      </c>
      <c r="U25" s="329">
        <v>12.194000000000001</v>
      </c>
      <c r="V25" s="329">
        <v>59.334130000000002</v>
      </c>
      <c r="W25" s="329">
        <v>118.58619000000002</v>
      </c>
      <c r="X25" s="448">
        <v>703.21487999999988</v>
      </c>
      <c r="Y25" s="329">
        <v>5743.4706500000002</v>
      </c>
      <c r="Z25" s="447">
        <v>30583.859260000005</v>
      </c>
    </row>
    <row r="26" spans="1:26" ht="27" customHeight="1" x14ac:dyDescent="0.2">
      <c r="A26" s="160" t="s">
        <v>125</v>
      </c>
      <c r="B26" s="212" t="s">
        <v>22</v>
      </c>
      <c r="C26" s="466">
        <v>12.469380000000001</v>
      </c>
      <c r="D26" s="466">
        <v>2489.7600299999999</v>
      </c>
      <c r="E26" s="466">
        <v>1757.5549400000002</v>
      </c>
      <c r="F26" s="466">
        <v>14.95125</v>
      </c>
      <c r="G26" s="329">
        <v>4274.7356</v>
      </c>
      <c r="H26" s="329">
        <v>6790.3903299999993</v>
      </c>
      <c r="I26" s="329">
        <v>1331.1485099999998</v>
      </c>
      <c r="J26" s="329">
        <v>8121.5388399999993</v>
      </c>
      <c r="K26" s="329">
        <v>9815.3504699999994</v>
      </c>
      <c r="L26" s="448">
        <v>277.12762999999995</v>
      </c>
      <c r="M26" s="448">
        <v>56.592320000000001</v>
      </c>
      <c r="N26" s="448">
        <v>474.84942000000007</v>
      </c>
      <c r="O26" s="448">
        <v>6.8199500000000004</v>
      </c>
      <c r="P26" s="448">
        <v>142.48938999999999</v>
      </c>
      <c r="Q26" s="448">
        <v>116.79588000000001</v>
      </c>
      <c r="R26" s="329">
        <v>249.50066000000004</v>
      </c>
      <c r="S26" s="448">
        <v>63.295419999999993</v>
      </c>
      <c r="T26" s="448">
        <v>2503.8337299999998</v>
      </c>
      <c r="U26" s="329">
        <v>13.265420000000002</v>
      </c>
      <c r="V26" s="329">
        <v>35.182110000000002</v>
      </c>
      <c r="W26" s="329">
        <v>108.4646</v>
      </c>
      <c r="X26" s="448">
        <v>339.85554999999999</v>
      </c>
      <c r="Y26" s="329">
        <v>4388.0720799999999</v>
      </c>
      <c r="Z26" s="447">
        <v>26599.696989999997</v>
      </c>
    </row>
    <row r="27" spans="1:26" x14ac:dyDescent="0.2">
      <c r="A27" s="139"/>
      <c r="B27" s="209" t="s">
        <v>23</v>
      </c>
      <c r="C27" s="465">
        <v>16.632000000000001</v>
      </c>
      <c r="D27" s="465">
        <v>1849.6944799999999</v>
      </c>
      <c r="E27" s="465">
        <v>1997.4823199999998</v>
      </c>
      <c r="F27" s="465">
        <v>17.8825</v>
      </c>
      <c r="G27" s="329">
        <v>3881.6913</v>
      </c>
      <c r="H27" s="329">
        <v>6876.2161699999997</v>
      </c>
      <c r="I27" s="329">
        <v>1321.7515900000001</v>
      </c>
      <c r="J27" s="329">
        <v>8197.9677599999995</v>
      </c>
      <c r="K27" s="329">
        <v>10190.837630000002</v>
      </c>
      <c r="L27" s="448">
        <v>272.76820999999995</v>
      </c>
      <c r="M27" s="448">
        <v>36.048430000000003</v>
      </c>
      <c r="N27" s="448">
        <v>397.96335000000005</v>
      </c>
      <c r="O27" s="448">
        <v>1.8779999999999997</v>
      </c>
      <c r="P27" s="448">
        <v>116.51643999999999</v>
      </c>
      <c r="Q27" s="448">
        <v>142.65608</v>
      </c>
      <c r="R27" s="329">
        <v>255.13507000000001</v>
      </c>
      <c r="S27" s="448">
        <v>30.750259999999997</v>
      </c>
      <c r="T27" s="448">
        <v>2289.0899299999996</v>
      </c>
      <c r="U27" s="329">
        <v>8.9717000000000002</v>
      </c>
      <c r="V27" s="329">
        <v>30.834720000000001</v>
      </c>
      <c r="W27" s="329">
        <v>112.58915999999999</v>
      </c>
      <c r="X27" s="448">
        <v>212.82338000000001</v>
      </c>
      <c r="Y27" s="329">
        <v>3908.0247299999996</v>
      </c>
      <c r="Z27" s="447">
        <v>26178.521419999997</v>
      </c>
    </row>
    <row r="28" spans="1:26" x14ac:dyDescent="0.2">
      <c r="A28" s="139"/>
      <c r="B28" s="209" t="s">
        <v>24</v>
      </c>
      <c r="C28" s="465">
        <v>16.61271</v>
      </c>
      <c r="D28" s="465">
        <v>1334.0729300000003</v>
      </c>
      <c r="E28" s="465">
        <v>1929.4376300000001</v>
      </c>
      <c r="F28" s="465">
        <v>19.045400000000001</v>
      </c>
      <c r="G28" s="329">
        <v>3299.1686700000005</v>
      </c>
      <c r="H28" s="422">
        <v>7753.5411799999993</v>
      </c>
      <c r="I28" s="422">
        <v>938.16461000000015</v>
      </c>
      <c r="J28" s="329">
        <v>8691.70579</v>
      </c>
      <c r="K28" s="420">
        <v>10075.643700000001</v>
      </c>
      <c r="L28" s="329">
        <v>289.45415000000003</v>
      </c>
      <c r="M28" s="329">
        <v>16.551359999999999</v>
      </c>
      <c r="N28" s="329">
        <v>350.22408000000001</v>
      </c>
      <c r="O28" s="329">
        <v>3.9973000000000001</v>
      </c>
      <c r="P28" s="329">
        <v>67.134410000000003</v>
      </c>
      <c r="Q28" s="329">
        <v>142.47113999999999</v>
      </c>
      <c r="R28" s="420">
        <v>156.60318999999998</v>
      </c>
      <c r="S28" s="329">
        <v>7.6457199999999998</v>
      </c>
      <c r="T28" s="329">
        <v>2263.0978300000002</v>
      </c>
      <c r="U28" s="420">
        <v>1.1980500000000001</v>
      </c>
      <c r="V28" s="420">
        <v>5.29793</v>
      </c>
      <c r="W28" s="420">
        <v>96.836490000000026</v>
      </c>
      <c r="X28" s="329">
        <v>108.84584</v>
      </c>
      <c r="Y28" s="329">
        <v>3509.3574900000003</v>
      </c>
      <c r="Z28" s="447">
        <v>25575.875650000002</v>
      </c>
    </row>
    <row r="29" spans="1:26" ht="13.5" thickBot="1" x14ac:dyDescent="0.25">
      <c r="A29" s="359"/>
      <c r="B29" s="360"/>
      <c r="C29" s="360"/>
      <c r="D29" s="360"/>
      <c r="E29" s="360"/>
      <c r="F29" s="360"/>
      <c r="G29" s="360"/>
      <c r="H29" s="360"/>
      <c r="I29" s="360"/>
      <c r="J29" s="359"/>
      <c r="K29" s="359"/>
      <c r="L29" s="360"/>
      <c r="M29" s="360"/>
      <c r="N29" s="360"/>
      <c r="O29" s="361"/>
      <c r="P29" s="360"/>
      <c r="Q29" s="361"/>
      <c r="R29" s="359"/>
      <c r="S29" s="360"/>
      <c r="T29" s="360"/>
      <c r="U29" s="359"/>
      <c r="V29" s="359"/>
      <c r="W29" s="359"/>
      <c r="X29" s="360"/>
      <c r="Y29" s="359"/>
      <c r="Z29" s="360"/>
    </row>
    <row r="31" spans="1:26" ht="14.25" x14ac:dyDescent="0.2">
      <c r="A31" s="462" t="s">
        <v>183</v>
      </c>
      <c r="B31" s="139"/>
      <c r="C31" s="139"/>
      <c r="D31" s="139"/>
      <c r="E31" s="139"/>
      <c r="F31" s="139"/>
      <c r="G31" s="175"/>
      <c r="H31" s="175"/>
      <c r="I31" s="175"/>
      <c r="L31" s="175"/>
      <c r="M31" s="175"/>
      <c r="N31" s="175"/>
      <c r="O31" s="175"/>
      <c r="P31" s="175"/>
      <c r="Q31" s="175"/>
      <c r="R31" s="175"/>
      <c r="S31" s="175"/>
      <c r="T31" s="175"/>
      <c r="V31" s="175"/>
      <c r="X31" s="175"/>
      <c r="Z31" s="175"/>
    </row>
    <row r="32" spans="1:26" s="298" customFormat="1" ht="14.25" x14ac:dyDescent="0.2">
      <c r="A32" s="175" t="s">
        <v>361</v>
      </c>
      <c r="B32" s="139"/>
      <c r="C32" s="139"/>
      <c r="D32" s="139"/>
      <c r="E32" s="139"/>
      <c r="F32" s="139"/>
      <c r="G32" s="175"/>
      <c r="H32" s="175"/>
      <c r="I32" s="175"/>
      <c r="L32" s="175"/>
      <c r="M32" s="175"/>
      <c r="N32" s="175"/>
      <c r="O32" s="175"/>
      <c r="P32" s="175"/>
      <c r="Q32" s="175"/>
      <c r="R32" s="175"/>
      <c r="S32" s="175"/>
      <c r="T32" s="175"/>
      <c r="V32" s="175"/>
      <c r="X32" s="175"/>
      <c r="Z32" s="175"/>
    </row>
    <row r="33" spans="1:26" s="298" customFormat="1" ht="14.25" x14ac:dyDescent="0.2">
      <c r="A33" s="175" t="s">
        <v>364</v>
      </c>
      <c r="B33" s="139"/>
      <c r="C33" s="139"/>
      <c r="D33" s="139"/>
      <c r="E33" s="139"/>
      <c r="F33" s="139"/>
      <c r="G33" s="175"/>
      <c r="H33" s="175"/>
      <c r="I33" s="175"/>
      <c r="L33" s="175"/>
      <c r="M33" s="175"/>
      <c r="N33" s="175"/>
      <c r="O33" s="175"/>
      <c r="P33" s="175"/>
      <c r="Q33" s="175"/>
      <c r="R33" s="175"/>
      <c r="S33" s="175"/>
      <c r="T33" s="175"/>
      <c r="V33" s="175"/>
      <c r="X33" s="175"/>
      <c r="Z33" s="175"/>
    </row>
    <row r="34" spans="1:26" x14ac:dyDescent="0.2">
      <c r="A34" s="175" t="s">
        <v>366</v>
      </c>
      <c r="B34" s="463"/>
      <c r="C34" s="463"/>
      <c r="D34" s="463"/>
      <c r="E34" s="463"/>
      <c r="F34" s="463"/>
      <c r="G34" s="175"/>
      <c r="H34" s="175"/>
      <c r="I34" s="175"/>
      <c r="L34" s="175"/>
      <c r="M34" s="175"/>
      <c r="N34" s="175"/>
      <c r="O34" s="175"/>
      <c r="P34" s="175"/>
      <c r="Q34" s="175"/>
      <c r="R34" s="175"/>
      <c r="S34" s="175"/>
      <c r="T34" s="175"/>
      <c r="V34" s="175"/>
      <c r="X34" s="175"/>
      <c r="Z34" s="175"/>
    </row>
    <row r="35" spans="1:26" x14ac:dyDescent="0.2">
      <c r="A35" s="139" t="s">
        <v>367</v>
      </c>
      <c r="B35" s="175"/>
      <c r="C35" s="175"/>
      <c r="D35" s="175"/>
      <c r="E35" s="175"/>
      <c r="F35" s="175"/>
      <c r="G35" s="175"/>
      <c r="H35" s="175"/>
      <c r="I35" s="175"/>
      <c r="L35" s="175"/>
      <c r="M35" s="175"/>
      <c r="N35" s="175"/>
      <c r="O35" s="175"/>
      <c r="P35" s="175"/>
      <c r="Q35" s="175"/>
      <c r="R35" s="175"/>
      <c r="S35" s="175"/>
      <c r="T35" s="175"/>
      <c r="V35" s="175"/>
      <c r="X35" s="175"/>
      <c r="Z35" s="175"/>
    </row>
  </sheetData>
  <mergeCells count="4">
    <mergeCell ref="Z6:Z7"/>
    <mergeCell ref="C6:G6"/>
    <mergeCell ref="H6:J6"/>
    <mergeCell ref="L6:Y6"/>
  </mergeCells>
  <pageMargins left="0.70866141732283472" right="0.70866141732283472" top="0.74803149606299213" bottom="0.74803149606299213" header="0.31496062992125984" footer="0.31496062992125984"/>
  <pageSetup paperSize="9" fitToWidth="2" orientation="landscape" r:id="rId1"/>
  <headerFooter>
    <oddHeader>&amp;L&amp;"Arial,Bold"&amp;15Table 5.3: Legal help and Controlled Legal Representation claims submitted (value £'000s)&amp;"Arial,Italic"&amp;10
Total value&amp;X1&amp;X of LH and CLR claims submitted, 2008-09 to 2013-14, quarterly data Jul-Sep 2011 to Oct-Dec 2014</oddHeader>
    <oddFooter>&amp;L&amp;X1&amp;X Data include Solicitors, NFP organisations &amp; Specialist telephone advice service (excludes Community legal advice centre)
&amp;X2 &amp;XData for immigration &amp; mental health includes LH &amp; CLR
&amp;X3 &amp;XOnly stage claims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4"/>
  <sheetViews>
    <sheetView zoomScaleNormal="100" workbookViewId="0">
      <pane xSplit="2" ySplit="7" topLeftCell="C8" activePane="bottomRight" state="frozen"/>
      <selection pane="topRight" activeCell="C1" sqref="C1"/>
      <selection pane="bottomLeft" activeCell="A8" sqref="A8"/>
      <selection pane="bottomRight"/>
    </sheetView>
  </sheetViews>
  <sheetFormatPr defaultColWidth="9.28515625" defaultRowHeight="12.75" outlineLevelCol="1" x14ac:dyDescent="0.2"/>
  <cols>
    <col min="1" max="1" width="10" style="61" customWidth="1"/>
    <col min="2" max="2" width="9.28515625" style="61"/>
    <col min="3" max="3" width="12.5703125" style="61" hidden="1" customWidth="1" outlineLevel="1"/>
    <col min="4" max="6" width="9.28515625" style="61" hidden="1" customWidth="1" outlineLevel="1"/>
    <col min="7" max="7" width="11.5703125" style="61" hidden="1" customWidth="1" outlineLevel="1"/>
    <col min="8" max="8" width="14.5703125" style="61" hidden="1" customWidth="1" outlineLevel="1"/>
    <col min="9" max="9" width="12.28515625" style="61" hidden="1" customWidth="1" outlineLevel="1"/>
    <col min="10" max="10" width="12" style="61" hidden="1" customWidth="1" outlineLevel="1"/>
    <col min="11" max="11" width="8.7109375" style="61" customWidth="1" collapsed="1"/>
    <col min="12" max="12" width="11.5703125" style="61" customWidth="1"/>
    <col min="13" max="13" width="9.28515625" style="61" customWidth="1"/>
    <col min="14" max="15" width="10.42578125" style="61" hidden="1" customWidth="1" outlineLevel="1"/>
    <col min="16" max="16" width="10.5703125" style="61" hidden="1" customWidth="1" outlineLevel="1"/>
    <col min="17" max="17" width="9.5703125" style="61" hidden="1" customWidth="1" outlineLevel="1"/>
    <col min="18" max="18" width="9.28515625" style="61" hidden="1" customWidth="1" outlineLevel="1"/>
    <col min="19" max="19" width="12.7109375" style="61" hidden="1" customWidth="1" outlineLevel="1"/>
    <col min="20" max="20" width="9.28515625" style="61" hidden="1" customWidth="1" outlineLevel="1"/>
    <col min="21" max="21" width="12.28515625" style="61" hidden="1" customWidth="1" outlineLevel="1"/>
    <col min="22" max="22" width="9.28515625" style="61" hidden="1" customWidth="1" outlineLevel="1"/>
    <col min="23" max="23" width="13.42578125" style="61" hidden="1" customWidth="1" outlineLevel="1"/>
    <col min="24" max="26" width="9.28515625" style="61" hidden="1" customWidth="1" outlineLevel="1"/>
    <col min="27" max="27" width="11.7109375" style="61" customWidth="1" collapsed="1"/>
    <col min="28" max="28" width="13.7109375" style="61" customWidth="1"/>
    <col min="29" max="30" width="8.7109375" style="61" customWidth="1"/>
    <col min="31" max="16384" width="9.28515625" style="61"/>
  </cols>
  <sheetData>
    <row r="1" spans="1:28" ht="18" x14ac:dyDescent="0.2">
      <c r="A1" s="119" t="s">
        <v>156</v>
      </c>
      <c r="B1" s="119"/>
      <c r="C1" s="119"/>
      <c r="D1" s="119"/>
      <c r="E1" s="118"/>
      <c r="F1" s="101"/>
      <c r="G1" s="101"/>
      <c r="H1" s="101"/>
      <c r="I1" s="101"/>
      <c r="J1" s="101"/>
      <c r="K1" s="101"/>
      <c r="P1" s="101"/>
      <c r="R1" s="101"/>
      <c r="U1" s="101"/>
      <c r="V1" s="101"/>
      <c r="Z1" s="101"/>
    </row>
    <row r="2" spans="1:28" ht="18" x14ac:dyDescent="0.2">
      <c r="A2" s="364" t="s">
        <v>219</v>
      </c>
      <c r="B2" s="119"/>
      <c r="C2" s="119"/>
      <c r="D2" s="119"/>
      <c r="E2" s="119"/>
      <c r="F2" s="101"/>
      <c r="G2" s="101"/>
      <c r="H2" s="101"/>
      <c r="I2" s="101"/>
      <c r="J2" s="101"/>
      <c r="K2" s="101"/>
      <c r="P2" s="101"/>
      <c r="R2" s="101"/>
      <c r="U2" s="101"/>
      <c r="V2" s="101"/>
      <c r="Z2" s="101"/>
    </row>
    <row r="3" spans="1:28" x14ac:dyDescent="0.2">
      <c r="A3" s="120" t="s">
        <v>345</v>
      </c>
      <c r="B3" s="120"/>
      <c r="C3" s="120"/>
      <c r="D3" s="120"/>
      <c r="E3" s="120"/>
      <c r="F3" s="101"/>
      <c r="G3" s="101"/>
      <c r="H3" s="101"/>
      <c r="I3" s="101"/>
      <c r="J3" s="101"/>
      <c r="K3" s="101"/>
      <c r="P3" s="101"/>
      <c r="R3" s="101"/>
      <c r="U3" s="101"/>
      <c r="V3" s="101"/>
      <c r="Z3" s="101"/>
    </row>
    <row r="5" spans="1:28" ht="13.5" thickBot="1" x14ac:dyDescent="0.25">
      <c r="A5" s="232"/>
      <c r="B5" s="232"/>
      <c r="C5" s="402" t="s">
        <v>140</v>
      </c>
      <c r="D5" s="402"/>
      <c r="E5" s="402"/>
      <c r="F5" s="402"/>
      <c r="G5" s="402"/>
      <c r="H5" s="402"/>
      <c r="I5" s="402"/>
      <c r="J5" s="402"/>
      <c r="K5" s="232"/>
      <c r="L5" s="410"/>
      <c r="M5" s="410"/>
      <c r="N5" s="394" t="s">
        <v>295</v>
      </c>
      <c r="O5" s="394"/>
      <c r="P5" s="394"/>
      <c r="Q5" s="394"/>
      <c r="R5" s="394"/>
      <c r="S5" s="394"/>
      <c r="T5" s="394"/>
      <c r="U5" s="394"/>
      <c r="V5" s="394"/>
      <c r="W5" s="394"/>
      <c r="X5" s="394"/>
      <c r="Y5" s="394"/>
      <c r="Z5" s="394"/>
      <c r="AA5" s="232"/>
      <c r="AB5" s="232"/>
    </row>
    <row r="6" spans="1:28" ht="28.5" customHeight="1" x14ac:dyDescent="0.2">
      <c r="A6" s="72"/>
      <c r="B6" s="72"/>
      <c r="C6" s="527" t="s">
        <v>140</v>
      </c>
      <c r="D6" s="527"/>
      <c r="E6" s="527"/>
      <c r="F6" s="527"/>
      <c r="G6" s="527"/>
      <c r="H6" s="527"/>
      <c r="I6" s="527"/>
      <c r="J6" s="527"/>
      <c r="K6" s="527"/>
      <c r="L6" s="497" t="s">
        <v>154</v>
      </c>
      <c r="M6" s="498" t="s">
        <v>155</v>
      </c>
      <c r="N6" s="528" t="s">
        <v>304</v>
      </c>
      <c r="O6" s="528"/>
      <c r="P6" s="528"/>
      <c r="Q6" s="528"/>
      <c r="R6" s="528"/>
      <c r="S6" s="528"/>
      <c r="T6" s="528"/>
      <c r="U6" s="528"/>
      <c r="V6" s="528"/>
      <c r="W6" s="528"/>
      <c r="X6" s="528"/>
      <c r="Y6" s="528"/>
      <c r="Z6" s="528"/>
      <c r="AA6" s="528"/>
      <c r="AB6" s="529" t="s">
        <v>301</v>
      </c>
    </row>
    <row r="7" spans="1:28" ht="41.25" customHeight="1" x14ac:dyDescent="0.2">
      <c r="A7" s="489" t="s">
        <v>13</v>
      </c>
      <c r="B7" s="408" t="s">
        <v>21</v>
      </c>
      <c r="C7" s="492" t="s">
        <v>239</v>
      </c>
      <c r="D7" s="493" t="s">
        <v>157</v>
      </c>
      <c r="E7" s="493" t="s">
        <v>158</v>
      </c>
      <c r="F7" s="493" t="s">
        <v>159</v>
      </c>
      <c r="G7" s="493" t="s">
        <v>160</v>
      </c>
      <c r="H7" s="493" t="s">
        <v>161</v>
      </c>
      <c r="I7" s="493" t="s">
        <v>162</v>
      </c>
      <c r="J7" s="493" t="s">
        <v>163</v>
      </c>
      <c r="K7" s="494" t="s">
        <v>7</v>
      </c>
      <c r="L7" s="495" t="s">
        <v>7</v>
      </c>
      <c r="M7" s="495" t="s">
        <v>7</v>
      </c>
      <c r="N7" s="496" t="s">
        <v>146</v>
      </c>
      <c r="O7" s="496" t="s">
        <v>147</v>
      </c>
      <c r="P7" s="496" t="s">
        <v>141</v>
      </c>
      <c r="Q7" s="496" t="s">
        <v>148</v>
      </c>
      <c r="R7" s="496" t="s">
        <v>142</v>
      </c>
      <c r="S7" s="496" t="s">
        <v>149</v>
      </c>
      <c r="T7" s="496" t="s">
        <v>150</v>
      </c>
      <c r="U7" s="496" t="s">
        <v>143</v>
      </c>
      <c r="V7" s="496" t="s">
        <v>144</v>
      </c>
      <c r="W7" s="496" t="s">
        <v>153</v>
      </c>
      <c r="X7" s="496" t="s">
        <v>151</v>
      </c>
      <c r="Y7" s="496" t="s">
        <v>238</v>
      </c>
      <c r="Z7" s="496" t="s">
        <v>145</v>
      </c>
      <c r="AA7" s="495" t="s">
        <v>7</v>
      </c>
      <c r="AB7" s="530"/>
    </row>
    <row r="8" spans="1:28" x14ac:dyDescent="0.2">
      <c r="A8" s="206" t="s">
        <v>44</v>
      </c>
      <c r="B8" s="207"/>
      <c r="C8" s="184">
        <v>63</v>
      </c>
      <c r="D8" s="184">
        <v>22487</v>
      </c>
      <c r="E8" s="184">
        <v>28297</v>
      </c>
      <c r="F8" s="184">
        <v>5996</v>
      </c>
      <c r="G8" s="184">
        <v>3900</v>
      </c>
      <c r="H8" s="184">
        <v>10707</v>
      </c>
      <c r="I8" s="184">
        <v>58224</v>
      </c>
      <c r="J8" s="184">
        <v>28858</v>
      </c>
      <c r="K8" s="184">
        <v>158532</v>
      </c>
      <c r="L8" s="416">
        <v>2276</v>
      </c>
      <c r="M8" s="416">
        <v>267</v>
      </c>
      <c r="N8" s="416">
        <v>1634</v>
      </c>
      <c r="O8" s="416">
        <v>5659</v>
      </c>
      <c r="P8" s="416">
        <v>712</v>
      </c>
      <c r="Q8" s="416">
        <v>1109</v>
      </c>
      <c r="R8" s="416">
        <v>833</v>
      </c>
      <c r="S8" s="416">
        <v>0</v>
      </c>
      <c r="T8" s="416">
        <v>472</v>
      </c>
      <c r="U8" s="416">
        <v>156</v>
      </c>
      <c r="V8" s="416">
        <v>15489</v>
      </c>
      <c r="W8" s="416">
        <v>2277</v>
      </c>
      <c r="X8" s="416">
        <v>110</v>
      </c>
      <c r="Y8" s="416">
        <v>1843</v>
      </c>
      <c r="Z8" s="416">
        <v>75</v>
      </c>
      <c r="AA8" s="141">
        <v>30369</v>
      </c>
      <c r="AB8" s="181">
        <v>191444</v>
      </c>
    </row>
    <row r="9" spans="1:28" x14ac:dyDescent="0.2">
      <c r="A9" s="206" t="s">
        <v>31</v>
      </c>
      <c r="B9" s="208"/>
      <c r="C9" s="184">
        <v>34</v>
      </c>
      <c r="D9" s="184">
        <v>20055</v>
      </c>
      <c r="E9" s="184">
        <v>22685</v>
      </c>
      <c r="F9" s="184">
        <v>3400</v>
      </c>
      <c r="G9" s="184">
        <v>3521</v>
      </c>
      <c r="H9" s="184">
        <v>9247</v>
      </c>
      <c r="I9" s="184">
        <v>55635</v>
      </c>
      <c r="J9" s="184">
        <v>27572</v>
      </c>
      <c r="K9" s="184">
        <v>142149</v>
      </c>
      <c r="L9" s="416">
        <v>2237</v>
      </c>
      <c r="M9" s="416">
        <v>310</v>
      </c>
      <c r="N9" s="416">
        <v>1616</v>
      </c>
      <c r="O9" s="416">
        <v>5151</v>
      </c>
      <c r="P9" s="416">
        <v>836</v>
      </c>
      <c r="Q9" s="416">
        <v>963</v>
      </c>
      <c r="R9" s="416">
        <v>771</v>
      </c>
      <c r="S9" s="416">
        <v>0</v>
      </c>
      <c r="T9" s="416">
        <v>348</v>
      </c>
      <c r="U9" s="416">
        <v>115</v>
      </c>
      <c r="V9" s="416">
        <v>14555</v>
      </c>
      <c r="W9" s="416">
        <v>1956</v>
      </c>
      <c r="X9" s="416">
        <v>109</v>
      </c>
      <c r="Y9" s="416">
        <v>2021</v>
      </c>
      <c r="Z9" s="416">
        <v>53</v>
      </c>
      <c r="AA9" s="141">
        <v>28494</v>
      </c>
      <c r="AB9" s="181">
        <v>173190</v>
      </c>
    </row>
    <row r="10" spans="1:28" x14ac:dyDescent="0.2">
      <c r="A10" s="206" t="s">
        <v>32</v>
      </c>
      <c r="B10" s="208"/>
      <c r="C10" s="184">
        <v>31</v>
      </c>
      <c r="D10" s="184">
        <v>22185</v>
      </c>
      <c r="E10" s="184">
        <v>19627</v>
      </c>
      <c r="F10" s="184">
        <v>12</v>
      </c>
      <c r="G10" s="184">
        <v>3386</v>
      </c>
      <c r="H10" s="184">
        <v>9173</v>
      </c>
      <c r="I10" s="184">
        <v>65246</v>
      </c>
      <c r="J10" s="184">
        <v>30058</v>
      </c>
      <c r="K10" s="184">
        <v>149718</v>
      </c>
      <c r="L10" s="416">
        <v>2548</v>
      </c>
      <c r="M10" s="416">
        <v>468</v>
      </c>
      <c r="N10" s="416">
        <v>1759</v>
      </c>
      <c r="O10" s="416">
        <v>5287</v>
      </c>
      <c r="P10" s="416">
        <v>1044</v>
      </c>
      <c r="Q10" s="416">
        <v>1072</v>
      </c>
      <c r="R10" s="416">
        <v>889</v>
      </c>
      <c r="S10" s="416">
        <v>0</v>
      </c>
      <c r="T10" s="416">
        <v>389</v>
      </c>
      <c r="U10" s="416">
        <v>96</v>
      </c>
      <c r="V10" s="416">
        <v>15864</v>
      </c>
      <c r="W10" s="416">
        <v>1957</v>
      </c>
      <c r="X10" s="416">
        <v>89</v>
      </c>
      <c r="Y10" s="416">
        <v>2181</v>
      </c>
      <c r="Z10" s="416">
        <v>77</v>
      </c>
      <c r="AA10" s="141">
        <v>30704</v>
      </c>
      <c r="AB10" s="181">
        <v>183438</v>
      </c>
    </row>
    <row r="11" spans="1:28" x14ac:dyDescent="0.2">
      <c r="A11" s="206" t="s">
        <v>33</v>
      </c>
      <c r="B11" s="208"/>
      <c r="C11" s="184">
        <v>22</v>
      </c>
      <c r="D11" s="184">
        <v>23105</v>
      </c>
      <c r="E11" s="184">
        <v>17925</v>
      </c>
      <c r="F11" s="184">
        <v>0</v>
      </c>
      <c r="G11" s="184">
        <v>3934</v>
      </c>
      <c r="H11" s="184">
        <v>9315</v>
      </c>
      <c r="I11" s="184">
        <v>74373</v>
      </c>
      <c r="J11" s="184">
        <v>40251</v>
      </c>
      <c r="K11" s="184">
        <v>168925</v>
      </c>
      <c r="L11" s="416">
        <v>3458</v>
      </c>
      <c r="M11" s="416">
        <v>571</v>
      </c>
      <c r="N11" s="416">
        <v>1619</v>
      </c>
      <c r="O11" s="416">
        <v>4749</v>
      </c>
      <c r="P11" s="416">
        <v>989</v>
      </c>
      <c r="Q11" s="416">
        <v>1123</v>
      </c>
      <c r="R11" s="416">
        <v>968</v>
      </c>
      <c r="S11" s="416">
        <v>0</v>
      </c>
      <c r="T11" s="416">
        <v>310</v>
      </c>
      <c r="U11" s="416">
        <v>136</v>
      </c>
      <c r="V11" s="416">
        <v>15830</v>
      </c>
      <c r="W11" s="416">
        <v>1912</v>
      </c>
      <c r="X11" s="416">
        <v>61</v>
      </c>
      <c r="Y11" s="416">
        <v>2606</v>
      </c>
      <c r="Z11" s="416">
        <v>72</v>
      </c>
      <c r="AA11" s="141">
        <v>30375</v>
      </c>
      <c r="AB11" s="181">
        <v>203329</v>
      </c>
    </row>
    <row r="12" spans="1:28" x14ac:dyDescent="0.2">
      <c r="A12" s="206" t="s">
        <v>34</v>
      </c>
      <c r="B12" s="208"/>
      <c r="C12" s="184">
        <v>8</v>
      </c>
      <c r="D12" s="184">
        <v>19951</v>
      </c>
      <c r="E12" s="184">
        <v>15074</v>
      </c>
      <c r="F12" s="184">
        <v>0</v>
      </c>
      <c r="G12" s="184">
        <v>3886</v>
      </c>
      <c r="H12" s="184">
        <v>8286</v>
      </c>
      <c r="I12" s="184">
        <v>68434</v>
      </c>
      <c r="J12" s="184">
        <v>41329</v>
      </c>
      <c r="K12" s="184">
        <v>156968</v>
      </c>
      <c r="L12" s="185">
        <v>2955</v>
      </c>
      <c r="M12" s="185">
        <v>639</v>
      </c>
      <c r="N12" s="184">
        <v>1667</v>
      </c>
      <c r="O12" s="184">
        <v>4313</v>
      </c>
      <c r="P12" s="184">
        <v>1009</v>
      </c>
      <c r="Q12" s="184">
        <v>746</v>
      </c>
      <c r="R12" s="184">
        <v>722</v>
      </c>
      <c r="S12" s="416">
        <v>0</v>
      </c>
      <c r="T12" s="184">
        <v>197</v>
      </c>
      <c r="U12" s="184">
        <v>117</v>
      </c>
      <c r="V12" s="184">
        <v>14401</v>
      </c>
      <c r="W12" s="184">
        <v>1425</v>
      </c>
      <c r="X12" s="184">
        <v>77</v>
      </c>
      <c r="Y12" s="184">
        <v>2306</v>
      </c>
      <c r="Z12" s="184">
        <v>49</v>
      </c>
      <c r="AA12" s="141">
        <v>27029</v>
      </c>
      <c r="AB12" s="181">
        <v>187591</v>
      </c>
    </row>
    <row r="13" spans="1:28" x14ac:dyDescent="0.2">
      <c r="A13" s="206" t="s">
        <v>30</v>
      </c>
      <c r="B13" s="208"/>
      <c r="C13" s="184">
        <v>12</v>
      </c>
      <c r="D13" s="184">
        <v>17652</v>
      </c>
      <c r="E13" s="184">
        <v>10978</v>
      </c>
      <c r="F13" s="414">
        <v>0</v>
      </c>
      <c r="G13" s="184">
        <v>3591</v>
      </c>
      <c r="H13" s="184">
        <v>8176</v>
      </c>
      <c r="I13" s="184">
        <v>61692</v>
      </c>
      <c r="J13" s="184">
        <v>44995</v>
      </c>
      <c r="K13" s="184">
        <v>147096</v>
      </c>
      <c r="L13" s="185">
        <v>3278</v>
      </c>
      <c r="M13" s="185">
        <v>759</v>
      </c>
      <c r="N13" s="184">
        <v>1690</v>
      </c>
      <c r="O13" s="184">
        <v>4040</v>
      </c>
      <c r="P13" s="184">
        <v>909</v>
      </c>
      <c r="Q13" s="184">
        <v>384</v>
      </c>
      <c r="R13" s="184">
        <v>410</v>
      </c>
      <c r="S13" s="416">
        <v>0</v>
      </c>
      <c r="T13" s="184">
        <v>182</v>
      </c>
      <c r="U13" s="184">
        <v>117</v>
      </c>
      <c r="V13" s="184">
        <v>13708</v>
      </c>
      <c r="W13" s="184">
        <v>998</v>
      </c>
      <c r="X13" s="184">
        <v>38</v>
      </c>
      <c r="Y13" s="184">
        <v>2723</v>
      </c>
      <c r="Z13" s="184">
        <v>45</v>
      </c>
      <c r="AA13" s="141">
        <v>25244</v>
      </c>
      <c r="AB13" s="181">
        <v>176377</v>
      </c>
    </row>
    <row r="14" spans="1:28" x14ac:dyDescent="0.2">
      <c r="A14" s="206" t="s">
        <v>29</v>
      </c>
      <c r="B14" s="208"/>
      <c r="C14" s="184">
        <v>8</v>
      </c>
      <c r="D14" s="184">
        <v>17403</v>
      </c>
      <c r="E14" s="184">
        <v>12871</v>
      </c>
      <c r="F14" s="414">
        <v>0</v>
      </c>
      <c r="G14" s="184">
        <v>3637</v>
      </c>
      <c r="H14" s="184">
        <v>8871</v>
      </c>
      <c r="I14" s="184">
        <v>70334</v>
      </c>
      <c r="J14" s="184">
        <v>48288</v>
      </c>
      <c r="K14" s="184">
        <v>161412</v>
      </c>
      <c r="L14" s="185">
        <v>3853</v>
      </c>
      <c r="M14" s="185">
        <v>694</v>
      </c>
      <c r="N14" s="184">
        <v>1888</v>
      </c>
      <c r="O14" s="184">
        <v>3853</v>
      </c>
      <c r="P14" s="184">
        <v>1001</v>
      </c>
      <c r="Q14" s="184">
        <v>297</v>
      </c>
      <c r="R14" s="184">
        <v>355</v>
      </c>
      <c r="S14" s="184">
        <v>1</v>
      </c>
      <c r="T14" s="184">
        <v>203</v>
      </c>
      <c r="U14" s="184">
        <v>91</v>
      </c>
      <c r="V14" s="184">
        <v>13775</v>
      </c>
      <c r="W14" s="184">
        <v>831</v>
      </c>
      <c r="X14" s="184">
        <v>19</v>
      </c>
      <c r="Y14" s="184">
        <v>2812</v>
      </c>
      <c r="Z14" s="184">
        <v>46</v>
      </c>
      <c r="AA14" s="141">
        <v>25172</v>
      </c>
      <c r="AB14" s="181">
        <v>191131</v>
      </c>
    </row>
    <row r="15" spans="1:28" x14ac:dyDescent="0.2">
      <c r="A15" s="206" t="s">
        <v>28</v>
      </c>
      <c r="B15" s="207"/>
      <c r="C15" s="184">
        <v>2</v>
      </c>
      <c r="D15" s="184">
        <v>16928</v>
      </c>
      <c r="E15" s="184">
        <v>2801</v>
      </c>
      <c r="F15" s="414">
        <v>0</v>
      </c>
      <c r="G15" s="184">
        <v>835</v>
      </c>
      <c r="H15" s="184">
        <v>8026</v>
      </c>
      <c r="I15" s="184">
        <v>16970</v>
      </c>
      <c r="J15" s="184">
        <v>47907</v>
      </c>
      <c r="K15" s="184">
        <v>93469</v>
      </c>
      <c r="L15" s="185">
        <v>4636</v>
      </c>
      <c r="M15" s="185">
        <v>642</v>
      </c>
      <c r="N15" s="184">
        <v>1311</v>
      </c>
      <c r="O15" s="184">
        <v>821</v>
      </c>
      <c r="P15" s="184">
        <v>953</v>
      </c>
      <c r="Q15" s="184">
        <v>73</v>
      </c>
      <c r="R15" s="184">
        <v>210</v>
      </c>
      <c r="S15" s="184">
        <v>22</v>
      </c>
      <c r="T15" s="184">
        <v>82</v>
      </c>
      <c r="U15" s="184">
        <v>25</v>
      </c>
      <c r="V15" s="184">
        <v>12055</v>
      </c>
      <c r="W15" s="184">
        <v>610</v>
      </c>
      <c r="X15" s="184">
        <v>9</v>
      </c>
      <c r="Y15" s="184">
        <v>2607</v>
      </c>
      <c r="Z15" s="184">
        <v>23</v>
      </c>
      <c r="AA15" s="141">
        <v>18801</v>
      </c>
      <c r="AB15" s="181">
        <v>117548</v>
      </c>
    </row>
    <row r="16" spans="1:28" x14ac:dyDescent="0.2">
      <c r="A16" s="209"/>
      <c r="B16" s="207"/>
      <c r="C16" s="184"/>
      <c r="D16" s="184"/>
      <c r="E16" s="184"/>
      <c r="F16" s="184"/>
      <c r="G16" s="184"/>
      <c r="H16" s="184"/>
      <c r="I16" s="184"/>
      <c r="J16" s="185"/>
      <c r="K16" s="414"/>
      <c r="L16" s="309"/>
      <c r="M16" s="309"/>
      <c r="N16" s="414"/>
      <c r="O16" s="185"/>
      <c r="P16" s="414"/>
      <c r="Q16" s="414"/>
      <c r="R16" s="414"/>
      <c r="S16" s="414"/>
      <c r="T16" s="414"/>
      <c r="U16" s="185"/>
      <c r="V16" s="414"/>
      <c r="W16" s="414"/>
      <c r="X16" s="414"/>
      <c r="Y16" s="185"/>
      <c r="Z16" s="414"/>
      <c r="AA16" s="141"/>
      <c r="AB16" s="181"/>
    </row>
    <row r="17" spans="1:28" x14ac:dyDescent="0.2">
      <c r="A17" s="210" t="s">
        <v>181</v>
      </c>
      <c r="B17" s="209" t="s">
        <v>22</v>
      </c>
      <c r="C17" s="184">
        <v>2</v>
      </c>
      <c r="D17" s="184">
        <v>4461</v>
      </c>
      <c r="E17" s="184">
        <v>2777</v>
      </c>
      <c r="F17" s="414">
        <v>0</v>
      </c>
      <c r="G17" s="184">
        <v>889</v>
      </c>
      <c r="H17" s="414">
        <v>1982</v>
      </c>
      <c r="I17" s="414">
        <v>14992</v>
      </c>
      <c r="J17" s="414">
        <v>10445</v>
      </c>
      <c r="K17" s="185">
        <v>35548</v>
      </c>
      <c r="L17" s="414">
        <v>798</v>
      </c>
      <c r="M17" s="309">
        <v>144</v>
      </c>
      <c r="N17" s="309">
        <v>406</v>
      </c>
      <c r="O17" s="414">
        <v>1001</v>
      </c>
      <c r="P17" s="185">
        <v>231</v>
      </c>
      <c r="Q17" s="414">
        <v>121</v>
      </c>
      <c r="R17" s="414">
        <v>108</v>
      </c>
      <c r="S17" s="414">
        <v>0</v>
      </c>
      <c r="T17" s="414">
        <v>63</v>
      </c>
      <c r="U17" s="414">
        <v>28</v>
      </c>
      <c r="V17" s="185">
        <v>3323</v>
      </c>
      <c r="W17" s="414">
        <v>299</v>
      </c>
      <c r="X17" s="414">
        <v>14</v>
      </c>
      <c r="Y17" s="414">
        <v>685</v>
      </c>
      <c r="Z17" s="185">
        <v>18</v>
      </c>
      <c r="AA17" s="141">
        <v>6297</v>
      </c>
      <c r="AB17" s="182">
        <v>42787</v>
      </c>
    </row>
    <row r="18" spans="1:28" x14ac:dyDescent="0.2">
      <c r="A18" s="309"/>
      <c r="B18" s="205" t="s">
        <v>23</v>
      </c>
      <c r="C18" s="184">
        <v>5</v>
      </c>
      <c r="D18" s="184">
        <v>4805</v>
      </c>
      <c r="E18" s="414">
        <v>2849</v>
      </c>
      <c r="F18" s="414">
        <v>0</v>
      </c>
      <c r="G18" s="414">
        <v>974</v>
      </c>
      <c r="H18" s="184">
        <v>2070</v>
      </c>
      <c r="I18" s="184">
        <v>15766</v>
      </c>
      <c r="J18" s="184">
        <v>11571</v>
      </c>
      <c r="K18" s="184">
        <v>38040</v>
      </c>
      <c r="L18" s="184">
        <v>800</v>
      </c>
      <c r="M18" s="185">
        <v>214</v>
      </c>
      <c r="N18" s="185">
        <v>404</v>
      </c>
      <c r="O18" s="184">
        <v>1107</v>
      </c>
      <c r="P18" s="184">
        <v>224</v>
      </c>
      <c r="Q18" s="184">
        <v>93</v>
      </c>
      <c r="R18" s="184">
        <v>131</v>
      </c>
      <c r="S18" s="184">
        <v>0</v>
      </c>
      <c r="T18" s="414">
        <v>39</v>
      </c>
      <c r="U18" s="184">
        <v>37</v>
      </c>
      <c r="V18" s="184">
        <v>3566</v>
      </c>
      <c r="W18" s="184">
        <v>273</v>
      </c>
      <c r="X18" s="184">
        <v>8</v>
      </c>
      <c r="Y18" s="184">
        <v>677</v>
      </c>
      <c r="Z18" s="184">
        <v>10</v>
      </c>
      <c r="AA18" s="141">
        <v>6569</v>
      </c>
      <c r="AB18" s="182">
        <v>45623</v>
      </c>
    </row>
    <row r="19" spans="1:28" x14ac:dyDescent="0.2">
      <c r="A19" s="309"/>
      <c r="B19" s="205" t="s">
        <v>24</v>
      </c>
      <c r="C19" s="184">
        <v>4</v>
      </c>
      <c r="D19" s="184">
        <v>4199</v>
      </c>
      <c r="E19" s="414">
        <v>2677</v>
      </c>
      <c r="F19" s="414">
        <v>0</v>
      </c>
      <c r="G19" s="414">
        <v>810</v>
      </c>
      <c r="H19" s="184">
        <v>2025</v>
      </c>
      <c r="I19" s="184">
        <v>14990</v>
      </c>
      <c r="J19" s="184">
        <v>11599</v>
      </c>
      <c r="K19" s="184">
        <v>36304</v>
      </c>
      <c r="L19" s="184">
        <v>820</v>
      </c>
      <c r="M19" s="185">
        <v>221</v>
      </c>
      <c r="N19" s="185">
        <v>390</v>
      </c>
      <c r="O19" s="184">
        <v>938</v>
      </c>
      <c r="P19" s="184">
        <v>238</v>
      </c>
      <c r="Q19" s="184">
        <v>83</v>
      </c>
      <c r="R19" s="184">
        <v>83</v>
      </c>
      <c r="S19" s="184">
        <v>0</v>
      </c>
      <c r="T19" s="414">
        <v>34</v>
      </c>
      <c r="U19" s="184">
        <v>28</v>
      </c>
      <c r="V19" s="184">
        <v>3380</v>
      </c>
      <c r="W19" s="184">
        <v>222</v>
      </c>
      <c r="X19" s="184">
        <v>11</v>
      </c>
      <c r="Y19" s="184">
        <v>645</v>
      </c>
      <c r="Z19" s="184">
        <v>8</v>
      </c>
      <c r="AA19" s="141">
        <v>6060</v>
      </c>
      <c r="AB19" s="182">
        <v>43405</v>
      </c>
    </row>
    <row r="20" spans="1:28" x14ac:dyDescent="0.2">
      <c r="A20" s="309"/>
      <c r="B20" s="209" t="s">
        <v>25</v>
      </c>
      <c r="C20" s="184">
        <v>1</v>
      </c>
      <c r="D20" s="184">
        <v>4187</v>
      </c>
      <c r="E20" s="414">
        <v>2675</v>
      </c>
      <c r="F20" s="414">
        <v>0</v>
      </c>
      <c r="G20" s="414">
        <v>918</v>
      </c>
      <c r="H20" s="184">
        <v>2099</v>
      </c>
      <c r="I20" s="184">
        <v>15944</v>
      </c>
      <c r="J20" s="184">
        <v>11380</v>
      </c>
      <c r="K20" s="184">
        <v>37204</v>
      </c>
      <c r="L20" s="184">
        <v>860</v>
      </c>
      <c r="M20" s="185">
        <v>180</v>
      </c>
      <c r="N20" s="185">
        <v>490</v>
      </c>
      <c r="O20" s="184">
        <v>994</v>
      </c>
      <c r="P20" s="184">
        <v>216</v>
      </c>
      <c r="Q20" s="184">
        <v>87</v>
      </c>
      <c r="R20" s="184">
        <v>88</v>
      </c>
      <c r="S20" s="184">
        <v>0</v>
      </c>
      <c r="T20" s="414">
        <v>46</v>
      </c>
      <c r="U20" s="184">
        <v>24</v>
      </c>
      <c r="V20" s="184">
        <v>3439</v>
      </c>
      <c r="W20" s="184">
        <v>204</v>
      </c>
      <c r="X20" s="184">
        <v>5</v>
      </c>
      <c r="Y20" s="184">
        <v>716</v>
      </c>
      <c r="Z20" s="184">
        <v>9</v>
      </c>
      <c r="AA20" s="141">
        <v>6318</v>
      </c>
      <c r="AB20" s="182">
        <v>44562</v>
      </c>
    </row>
    <row r="21" spans="1:28" ht="27" customHeight="1" x14ac:dyDescent="0.2">
      <c r="A21" s="211" t="s">
        <v>29</v>
      </c>
      <c r="B21" s="212" t="s">
        <v>22</v>
      </c>
      <c r="C21" s="184">
        <v>2</v>
      </c>
      <c r="D21" s="184">
        <v>4317</v>
      </c>
      <c r="E21" s="414">
        <v>2379</v>
      </c>
      <c r="F21" s="414">
        <v>0</v>
      </c>
      <c r="G21" s="414">
        <v>841</v>
      </c>
      <c r="H21" s="184">
        <v>2090</v>
      </c>
      <c r="I21" s="184">
        <v>15626</v>
      </c>
      <c r="J21" s="184">
        <v>11175</v>
      </c>
      <c r="K21" s="184">
        <v>36430</v>
      </c>
      <c r="L21" s="184">
        <v>939</v>
      </c>
      <c r="M21" s="185">
        <v>181</v>
      </c>
      <c r="N21" s="185">
        <v>460</v>
      </c>
      <c r="O21" s="184">
        <v>890</v>
      </c>
      <c r="P21" s="184">
        <v>221</v>
      </c>
      <c r="Q21" s="184">
        <v>83</v>
      </c>
      <c r="R21" s="184">
        <v>103</v>
      </c>
      <c r="S21" s="184">
        <v>0</v>
      </c>
      <c r="T21" s="185">
        <v>50</v>
      </c>
      <c r="U21" s="184">
        <v>31</v>
      </c>
      <c r="V21" s="184">
        <v>3309</v>
      </c>
      <c r="W21" s="184">
        <v>239</v>
      </c>
      <c r="X21" s="184">
        <v>4</v>
      </c>
      <c r="Y21" s="184">
        <v>592</v>
      </c>
      <c r="Z21" s="184">
        <v>11</v>
      </c>
      <c r="AA21" s="141">
        <v>5993</v>
      </c>
      <c r="AB21" s="182">
        <v>43543</v>
      </c>
    </row>
    <row r="22" spans="1:28" x14ac:dyDescent="0.2">
      <c r="A22" s="309"/>
      <c r="B22" s="205" t="s">
        <v>23</v>
      </c>
      <c r="C22" s="184">
        <v>1</v>
      </c>
      <c r="D22" s="184">
        <v>4392</v>
      </c>
      <c r="E22" s="414">
        <v>2439</v>
      </c>
      <c r="F22" s="414">
        <v>0</v>
      </c>
      <c r="G22" s="414">
        <v>852</v>
      </c>
      <c r="H22" s="184">
        <v>2038</v>
      </c>
      <c r="I22" s="184">
        <v>16185</v>
      </c>
      <c r="J22" s="184">
        <v>12429</v>
      </c>
      <c r="K22" s="184">
        <v>38336</v>
      </c>
      <c r="L22" s="184">
        <v>999</v>
      </c>
      <c r="M22" s="185">
        <v>166</v>
      </c>
      <c r="N22" s="185">
        <v>439</v>
      </c>
      <c r="O22" s="184">
        <v>861</v>
      </c>
      <c r="P22" s="184">
        <v>236</v>
      </c>
      <c r="Q22" s="184">
        <v>83</v>
      </c>
      <c r="R22" s="184">
        <v>88</v>
      </c>
      <c r="S22" s="184">
        <v>0</v>
      </c>
      <c r="T22" s="185">
        <v>46</v>
      </c>
      <c r="U22" s="184">
        <v>22</v>
      </c>
      <c r="V22" s="184">
        <v>3355</v>
      </c>
      <c r="W22" s="184">
        <v>220</v>
      </c>
      <c r="X22" s="184">
        <v>5</v>
      </c>
      <c r="Y22" s="184">
        <v>653</v>
      </c>
      <c r="Z22" s="184">
        <v>7</v>
      </c>
      <c r="AA22" s="141">
        <v>6015</v>
      </c>
      <c r="AB22" s="182">
        <v>45516</v>
      </c>
    </row>
    <row r="23" spans="1:28" x14ac:dyDescent="0.2">
      <c r="A23" s="309"/>
      <c r="B23" s="205" t="s">
        <v>24</v>
      </c>
      <c r="C23" s="184">
        <v>2</v>
      </c>
      <c r="D23" s="184">
        <v>4148</v>
      </c>
      <c r="E23" s="414">
        <v>2317</v>
      </c>
      <c r="F23" s="414">
        <v>0</v>
      </c>
      <c r="G23" s="414">
        <v>716</v>
      </c>
      <c r="H23" s="184">
        <v>2158</v>
      </c>
      <c r="I23" s="184">
        <v>15554</v>
      </c>
      <c r="J23" s="184">
        <v>12370</v>
      </c>
      <c r="K23" s="184">
        <v>37265</v>
      </c>
      <c r="L23" s="184">
        <v>867</v>
      </c>
      <c r="M23" s="185">
        <v>171</v>
      </c>
      <c r="N23" s="185">
        <v>494</v>
      </c>
      <c r="O23" s="184">
        <v>749</v>
      </c>
      <c r="P23" s="184">
        <v>273</v>
      </c>
      <c r="Q23" s="184">
        <v>45</v>
      </c>
      <c r="R23" s="184">
        <v>80</v>
      </c>
      <c r="S23" s="184">
        <v>0</v>
      </c>
      <c r="T23" s="185">
        <v>57</v>
      </c>
      <c r="U23" s="184">
        <v>12</v>
      </c>
      <c r="V23" s="184">
        <v>3335</v>
      </c>
      <c r="W23" s="184">
        <v>178</v>
      </c>
      <c r="X23" s="184">
        <v>6</v>
      </c>
      <c r="Y23" s="184">
        <v>735</v>
      </c>
      <c r="Z23" s="184">
        <v>11</v>
      </c>
      <c r="AA23" s="141">
        <v>5975</v>
      </c>
      <c r="AB23" s="182">
        <v>44278</v>
      </c>
    </row>
    <row r="24" spans="1:28" x14ac:dyDescent="0.2">
      <c r="A24" s="309"/>
      <c r="B24" s="209" t="s">
        <v>25</v>
      </c>
      <c r="C24" s="184">
        <v>3</v>
      </c>
      <c r="D24" s="184">
        <v>4546</v>
      </c>
      <c r="E24" s="414">
        <v>5736</v>
      </c>
      <c r="F24" s="414">
        <v>0</v>
      </c>
      <c r="G24" s="414">
        <v>1228</v>
      </c>
      <c r="H24" s="184">
        <v>2585</v>
      </c>
      <c r="I24" s="184">
        <v>22969</v>
      </c>
      <c r="J24" s="184">
        <v>12314</v>
      </c>
      <c r="K24" s="184">
        <v>49381</v>
      </c>
      <c r="L24" s="184">
        <v>1048</v>
      </c>
      <c r="M24" s="185">
        <v>176</v>
      </c>
      <c r="N24" s="185">
        <v>495</v>
      </c>
      <c r="O24" s="184">
        <v>1353</v>
      </c>
      <c r="P24" s="184">
        <v>271</v>
      </c>
      <c r="Q24" s="184">
        <v>86</v>
      </c>
      <c r="R24" s="184">
        <v>84</v>
      </c>
      <c r="S24" s="184">
        <v>1</v>
      </c>
      <c r="T24" s="184">
        <v>50</v>
      </c>
      <c r="U24" s="184">
        <v>26</v>
      </c>
      <c r="V24" s="184">
        <v>3776</v>
      </c>
      <c r="W24" s="184">
        <v>194</v>
      </c>
      <c r="X24" s="184">
        <v>4</v>
      </c>
      <c r="Y24" s="184">
        <v>832</v>
      </c>
      <c r="Z24" s="184">
        <v>17</v>
      </c>
      <c r="AA24" s="141">
        <v>7189</v>
      </c>
      <c r="AB24" s="182">
        <v>57794</v>
      </c>
    </row>
    <row r="25" spans="1:28" ht="27" customHeight="1" x14ac:dyDescent="0.2">
      <c r="A25" s="211" t="s">
        <v>28</v>
      </c>
      <c r="B25" s="212" t="s">
        <v>22</v>
      </c>
      <c r="C25" s="184">
        <v>2</v>
      </c>
      <c r="D25" s="184">
        <v>3982</v>
      </c>
      <c r="E25" s="414">
        <v>2231</v>
      </c>
      <c r="F25" s="414">
        <v>0</v>
      </c>
      <c r="G25" s="414">
        <v>563</v>
      </c>
      <c r="H25" s="184">
        <v>2016</v>
      </c>
      <c r="I25" s="184">
        <v>8060</v>
      </c>
      <c r="J25" s="184">
        <v>12199</v>
      </c>
      <c r="K25" s="184">
        <v>29053</v>
      </c>
      <c r="L25" s="184">
        <v>1192</v>
      </c>
      <c r="M25" s="185">
        <v>153</v>
      </c>
      <c r="N25" s="185">
        <v>343</v>
      </c>
      <c r="O25" s="184">
        <v>294</v>
      </c>
      <c r="P25" s="184">
        <v>242</v>
      </c>
      <c r="Q25" s="184">
        <v>61</v>
      </c>
      <c r="R25" s="184">
        <v>85</v>
      </c>
      <c r="S25" s="184">
        <v>6</v>
      </c>
      <c r="T25" s="184">
        <v>29</v>
      </c>
      <c r="U25" s="184">
        <v>9</v>
      </c>
      <c r="V25" s="184">
        <v>3086</v>
      </c>
      <c r="W25" s="184">
        <v>114</v>
      </c>
      <c r="X25" s="184">
        <v>2</v>
      </c>
      <c r="Y25" s="184">
        <v>692</v>
      </c>
      <c r="Z25" s="184">
        <v>7</v>
      </c>
      <c r="AA25" s="141">
        <v>4970</v>
      </c>
      <c r="AB25" s="182">
        <v>35368</v>
      </c>
    </row>
    <row r="26" spans="1:28" x14ac:dyDescent="0.2">
      <c r="A26" s="309"/>
      <c r="B26" s="205" t="s">
        <v>23</v>
      </c>
      <c r="C26" s="185">
        <v>0</v>
      </c>
      <c r="D26" s="184">
        <v>4323</v>
      </c>
      <c r="E26" s="414">
        <v>178</v>
      </c>
      <c r="F26" s="414">
        <v>0</v>
      </c>
      <c r="G26" s="414">
        <v>102</v>
      </c>
      <c r="H26" s="184">
        <v>1952</v>
      </c>
      <c r="I26" s="184">
        <v>3049</v>
      </c>
      <c r="J26" s="184">
        <v>11563</v>
      </c>
      <c r="K26" s="184">
        <v>21167</v>
      </c>
      <c r="L26" s="184">
        <v>1300</v>
      </c>
      <c r="M26" s="185">
        <v>157</v>
      </c>
      <c r="N26" s="185">
        <v>314</v>
      </c>
      <c r="O26" s="184">
        <v>178</v>
      </c>
      <c r="P26" s="184">
        <v>264</v>
      </c>
      <c r="Q26" s="184">
        <v>4</v>
      </c>
      <c r="R26" s="184">
        <v>44</v>
      </c>
      <c r="S26" s="184">
        <v>3</v>
      </c>
      <c r="T26" s="185">
        <v>23</v>
      </c>
      <c r="U26" s="184">
        <v>4</v>
      </c>
      <c r="V26" s="184">
        <v>2977</v>
      </c>
      <c r="W26" s="184">
        <v>90</v>
      </c>
      <c r="X26" s="184">
        <v>4</v>
      </c>
      <c r="Y26" s="184">
        <v>707</v>
      </c>
      <c r="Z26" s="184">
        <v>5</v>
      </c>
      <c r="AA26" s="141">
        <v>4617</v>
      </c>
      <c r="AB26" s="182">
        <v>27241</v>
      </c>
    </row>
    <row r="27" spans="1:28" x14ac:dyDescent="0.2">
      <c r="A27" s="309"/>
      <c r="B27" s="205" t="s">
        <v>24</v>
      </c>
      <c r="C27" s="185">
        <v>0</v>
      </c>
      <c r="D27" s="184">
        <v>4389</v>
      </c>
      <c r="E27" s="414">
        <v>172</v>
      </c>
      <c r="F27" s="414">
        <v>0</v>
      </c>
      <c r="G27" s="414">
        <v>83</v>
      </c>
      <c r="H27" s="184">
        <v>1922</v>
      </c>
      <c r="I27" s="184">
        <v>2839</v>
      </c>
      <c r="J27" s="184">
        <v>12002</v>
      </c>
      <c r="K27" s="184">
        <v>21407</v>
      </c>
      <c r="L27" s="184">
        <v>1261</v>
      </c>
      <c r="M27" s="185">
        <v>156</v>
      </c>
      <c r="N27" s="185">
        <v>349</v>
      </c>
      <c r="O27" s="184">
        <v>170</v>
      </c>
      <c r="P27" s="184">
        <v>228</v>
      </c>
      <c r="Q27" s="184">
        <v>4</v>
      </c>
      <c r="R27" s="184">
        <v>45</v>
      </c>
      <c r="S27" s="184">
        <v>8</v>
      </c>
      <c r="T27" s="184">
        <v>23</v>
      </c>
      <c r="U27" s="184">
        <v>8</v>
      </c>
      <c r="V27" s="185">
        <v>3093</v>
      </c>
      <c r="W27" s="184">
        <v>118</v>
      </c>
      <c r="X27" s="184">
        <v>1</v>
      </c>
      <c r="Y27" s="185">
        <v>707</v>
      </c>
      <c r="Z27" s="184">
        <v>5</v>
      </c>
      <c r="AA27" s="141">
        <v>4759</v>
      </c>
      <c r="AB27" s="182">
        <v>27583</v>
      </c>
    </row>
    <row r="28" spans="1:28" x14ac:dyDescent="0.2">
      <c r="A28" s="309"/>
      <c r="B28" s="209" t="s">
        <v>25</v>
      </c>
      <c r="C28" s="185">
        <v>0</v>
      </c>
      <c r="D28" s="184">
        <v>4234</v>
      </c>
      <c r="E28" s="414">
        <v>220</v>
      </c>
      <c r="F28" s="414">
        <v>0</v>
      </c>
      <c r="G28" s="414">
        <v>87</v>
      </c>
      <c r="H28" s="184">
        <v>2136</v>
      </c>
      <c r="I28" s="184">
        <v>3022</v>
      </c>
      <c r="J28" s="184">
        <v>12143</v>
      </c>
      <c r="K28" s="184">
        <v>21842</v>
      </c>
      <c r="L28" s="184">
        <v>883</v>
      </c>
      <c r="M28" s="185">
        <v>176</v>
      </c>
      <c r="N28" s="185">
        <v>305</v>
      </c>
      <c r="O28" s="184">
        <v>179</v>
      </c>
      <c r="P28" s="184">
        <v>219</v>
      </c>
      <c r="Q28" s="184">
        <v>4</v>
      </c>
      <c r="R28" s="185">
        <v>36</v>
      </c>
      <c r="S28" s="184">
        <v>5</v>
      </c>
      <c r="T28" s="184">
        <v>7</v>
      </c>
      <c r="U28" s="184">
        <v>4</v>
      </c>
      <c r="V28" s="184">
        <v>2899</v>
      </c>
      <c r="W28" s="184">
        <v>288</v>
      </c>
      <c r="X28" s="184">
        <v>2</v>
      </c>
      <c r="Y28" s="185">
        <v>501</v>
      </c>
      <c r="Z28" s="184">
        <v>6</v>
      </c>
      <c r="AA28" s="141">
        <v>4455</v>
      </c>
      <c r="AB28" s="182">
        <v>27356</v>
      </c>
    </row>
    <row r="29" spans="1:28" ht="27" customHeight="1" x14ac:dyDescent="0.2">
      <c r="A29" s="211" t="s">
        <v>125</v>
      </c>
      <c r="B29" s="212" t="s">
        <v>22</v>
      </c>
      <c r="C29" s="185">
        <v>0</v>
      </c>
      <c r="D29" s="184">
        <v>4140</v>
      </c>
      <c r="E29" s="414">
        <v>214</v>
      </c>
      <c r="F29" s="414">
        <v>0</v>
      </c>
      <c r="G29" s="414">
        <v>83</v>
      </c>
      <c r="H29" s="184">
        <v>2168</v>
      </c>
      <c r="I29" s="184">
        <v>2924</v>
      </c>
      <c r="J29" s="184">
        <v>11480</v>
      </c>
      <c r="K29" s="184">
        <v>21009</v>
      </c>
      <c r="L29" s="184">
        <v>942</v>
      </c>
      <c r="M29" s="185">
        <v>182</v>
      </c>
      <c r="N29" s="185">
        <v>336</v>
      </c>
      <c r="O29" s="185">
        <v>170</v>
      </c>
      <c r="P29" s="185">
        <v>197</v>
      </c>
      <c r="Q29" s="184">
        <v>1</v>
      </c>
      <c r="R29" s="185">
        <v>29</v>
      </c>
      <c r="S29" s="184">
        <v>6</v>
      </c>
      <c r="T29" s="185">
        <v>13</v>
      </c>
      <c r="U29" s="185">
        <v>12</v>
      </c>
      <c r="V29" s="185">
        <v>2936</v>
      </c>
      <c r="W29" s="184">
        <v>136</v>
      </c>
      <c r="X29" s="185">
        <v>0</v>
      </c>
      <c r="Y29" s="185">
        <v>565</v>
      </c>
      <c r="Z29" s="185">
        <v>5</v>
      </c>
      <c r="AA29" s="141">
        <v>4406</v>
      </c>
      <c r="AB29" s="182">
        <v>26539</v>
      </c>
    </row>
    <row r="30" spans="1:28" x14ac:dyDescent="0.2">
      <c r="A30" s="309"/>
      <c r="B30" s="209" t="s">
        <v>23</v>
      </c>
      <c r="C30" s="185">
        <v>0</v>
      </c>
      <c r="D30" s="184">
        <v>4210</v>
      </c>
      <c r="E30" s="414">
        <v>216</v>
      </c>
      <c r="F30" s="414">
        <v>0</v>
      </c>
      <c r="G30" s="414">
        <v>90</v>
      </c>
      <c r="H30" s="184">
        <v>2430</v>
      </c>
      <c r="I30" s="184">
        <v>3022</v>
      </c>
      <c r="J30" s="184">
        <v>12750</v>
      </c>
      <c r="K30" s="184">
        <v>22718</v>
      </c>
      <c r="L30" s="184">
        <v>606</v>
      </c>
      <c r="M30" s="185">
        <v>242</v>
      </c>
      <c r="N30" s="185">
        <v>393</v>
      </c>
      <c r="O30" s="185">
        <v>136</v>
      </c>
      <c r="P30" s="185">
        <v>211</v>
      </c>
      <c r="Q30" s="184">
        <v>0</v>
      </c>
      <c r="R30" s="185">
        <v>30</v>
      </c>
      <c r="S30" s="184">
        <v>12</v>
      </c>
      <c r="T30" s="185">
        <v>8</v>
      </c>
      <c r="U30" s="185">
        <v>7</v>
      </c>
      <c r="V30" s="185">
        <v>2896</v>
      </c>
      <c r="W30" s="184">
        <v>116</v>
      </c>
      <c r="X30" s="185">
        <v>0</v>
      </c>
      <c r="Y30" s="185">
        <v>481</v>
      </c>
      <c r="Z30" s="185">
        <v>3</v>
      </c>
      <c r="AA30" s="141">
        <v>4293</v>
      </c>
      <c r="AB30" s="182">
        <v>27859</v>
      </c>
    </row>
    <row r="31" spans="1:28" x14ac:dyDescent="0.2">
      <c r="A31" s="309"/>
      <c r="B31" s="209" t="s">
        <v>24</v>
      </c>
      <c r="C31" s="416">
        <v>0</v>
      </c>
      <c r="D31" s="416">
        <v>3743</v>
      </c>
      <c r="E31" s="416">
        <v>203</v>
      </c>
      <c r="F31" s="414">
        <v>0</v>
      </c>
      <c r="G31" s="184">
        <v>69</v>
      </c>
      <c r="H31" s="184">
        <v>2175</v>
      </c>
      <c r="I31" s="184">
        <v>2803</v>
      </c>
      <c r="J31" s="184">
        <v>12590</v>
      </c>
      <c r="K31" s="185">
        <v>21583</v>
      </c>
      <c r="L31" s="184">
        <v>465</v>
      </c>
      <c r="M31" s="309">
        <v>231</v>
      </c>
      <c r="N31" s="309">
        <v>353</v>
      </c>
      <c r="O31" s="184">
        <v>137</v>
      </c>
      <c r="P31" s="185">
        <v>208</v>
      </c>
      <c r="Q31" s="184">
        <v>0</v>
      </c>
      <c r="R31" s="184">
        <v>18</v>
      </c>
      <c r="S31" s="184">
        <v>7</v>
      </c>
      <c r="T31" s="184">
        <v>12</v>
      </c>
      <c r="U31" s="184">
        <v>6</v>
      </c>
      <c r="V31" s="185">
        <v>2762</v>
      </c>
      <c r="W31" s="184">
        <v>122</v>
      </c>
      <c r="X31" s="185">
        <v>3</v>
      </c>
      <c r="Y31" s="184">
        <v>401</v>
      </c>
      <c r="Z31" s="185">
        <v>3</v>
      </c>
      <c r="AA31" s="141">
        <v>4032</v>
      </c>
      <c r="AB31" s="182">
        <v>26311</v>
      </c>
    </row>
    <row r="32" spans="1:28" ht="13.5" thickBot="1" x14ac:dyDescent="0.25">
      <c r="A32" s="232"/>
      <c r="B32" s="232"/>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row>
    <row r="34" spans="1:22" x14ac:dyDescent="0.2">
      <c r="A34" s="290" t="s">
        <v>197</v>
      </c>
      <c r="B34" s="104"/>
      <c r="C34" s="104"/>
      <c r="D34" s="104"/>
      <c r="E34" s="104"/>
      <c r="F34" s="104"/>
      <c r="G34" s="104"/>
      <c r="H34" s="104"/>
      <c r="I34" s="104"/>
      <c r="J34" s="140"/>
      <c r="K34" s="104"/>
      <c r="P34" s="104"/>
      <c r="R34" s="104"/>
      <c r="U34" s="140"/>
      <c r="V34" s="104"/>
    </row>
  </sheetData>
  <mergeCells count="3">
    <mergeCell ref="C6:K6"/>
    <mergeCell ref="N6:AA6"/>
    <mergeCell ref="AB6:AB7"/>
  </mergeCells>
  <pageMargins left="0.70866141732283472" right="0.70866141732283472" top="0.74803149606299213" bottom="0.74803149606299213" header="0.27559055118110237" footer="0.31496062992125984"/>
  <pageSetup paperSize="9" fitToWidth="2" orientation="landscape" r:id="rId1"/>
  <headerFooter>
    <oddHeader>&amp;L&amp;"Arial,Bold"&amp;14Table 6.1: Civil representation, applications received&amp;"Arial,Italic"&amp;10
Applications received for full civil representation (full licensed) by category, 2006-07-2013-14 &amp; quarterly data Jul-Sep 2011-Oct-Dec 2014</oddHeader>
    <oddFooter>&amp;LUnderlying data further breakdowns available on: sub category of case to Judicial review and categories of evidence for Child abuse or domestic violence where supplied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55"/>
  <sheetViews>
    <sheetView zoomScaleNormal="100" workbookViewId="0">
      <pane xSplit="2" ySplit="7" topLeftCell="C8" activePane="bottomRight" state="frozen"/>
      <selection pane="topRight" activeCell="C1" sqref="C1"/>
      <selection pane="bottomLeft" activeCell="A8" sqref="A8"/>
      <selection pane="bottomRight"/>
    </sheetView>
  </sheetViews>
  <sheetFormatPr defaultRowHeight="12.75" outlineLevelCol="1" x14ac:dyDescent="0.2"/>
  <cols>
    <col min="1" max="1" width="11" style="88" customWidth="1"/>
    <col min="2" max="2" width="9.42578125" style="88" customWidth="1"/>
    <col min="3" max="3" width="13.7109375" style="88" hidden="1" customWidth="1" outlineLevel="1"/>
    <col min="4" max="4" width="9.28515625" style="88" hidden="1" customWidth="1" outlineLevel="1"/>
    <col min="5" max="5" width="9.42578125" style="88" hidden="1" customWidth="1" outlineLevel="1"/>
    <col min="6" max="6" width="10" style="88" hidden="1" customWidth="1" outlineLevel="1"/>
    <col min="7" max="7" width="11.5703125" style="88" hidden="1" customWidth="1" outlineLevel="1"/>
    <col min="8" max="8" width="14.5703125" style="88" hidden="1" customWidth="1" outlineLevel="1"/>
    <col min="9" max="9" width="12.28515625" style="88" hidden="1" customWidth="1" outlineLevel="1"/>
    <col min="10" max="10" width="11.42578125" style="105" hidden="1" customWidth="1" outlineLevel="1"/>
    <col min="11" max="11" width="9" style="88" customWidth="1" collapsed="1"/>
    <col min="12" max="12" width="12.28515625" customWidth="1"/>
    <col min="13" max="13" width="9.28515625" customWidth="1"/>
    <col min="14" max="14" width="10.7109375" style="88" hidden="1" customWidth="1" outlineLevel="1"/>
    <col min="15" max="15" width="11.28515625" style="105" hidden="1" customWidth="1" outlineLevel="1"/>
    <col min="16" max="16" width="10.7109375" style="88" hidden="1" customWidth="1" outlineLevel="1"/>
    <col min="17" max="17" width="10.5703125" style="88" hidden="1" customWidth="1" outlineLevel="1"/>
    <col min="18" max="18" width="7.7109375" style="88" hidden="1" customWidth="1" outlineLevel="1"/>
    <col min="19" max="19" width="13.42578125" style="88" hidden="1" customWidth="1" outlineLevel="1"/>
    <col min="20" max="20" width="10.42578125" style="88" hidden="1" customWidth="1" outlineLevel="1"/>
    <col min="21" max="21" width="11.7109375" style="105" hidden="1" customWidth="1" outlineLevel="1"/>
    <col min="22" max="22" width="7.7109375" style="88" hidden="1" customWidth="1" outlineLevel="1"/>
    <col min="23" max="23" width="13.7109375" style="88" hidden="1" customWidth="1" outlineLevel="1"/>
    <col min="24" max="24" width="10" style="88" hidden="1" customWidth="1" outlineLevel="1"/>
    <col min="25" max="25" width="7.28515625" style="105" hidden="1" customWidth="1" outlineLevel="1"/>
    <col min="26" max="26" width="8.42578125" style="88" hidden="1" customWidth="1" outlineLevel="1"/>
    <col min="27" max="27" width="11.7109375" customWidth="1" collapsed="1"/>
    <col min="28" max="28" width="12.42578125" customWidth="1"/>
    <col min="33" max="257" width="9.28515625" style="88"/>
    <col min="258" max="258" width="35.7109375" style="88" customWidth="1"/>
    <col min="259" max="262" width="8.7109375" style="88" customWidth="1"/>
    <col min="263" max="266" width="8.7109375" style="88" bestFit="1" customWidth="1"/>
    <col min="267" max="267" width="2.28515625" style="88" customWidth="1"/>
    <col min="268" max="271" width="7.7109375" style="88" bestFit="1" customWidth="1"/>
    <col min="272" max="272" width="2.28515625" style="88" customWidth="1"/>
    <col min="273" max="276" width="7.7109375" style="88" bestFit="1" customWidth="1"/>
    <col min="277" max="277" width="2.28515625" style="88" customWidth="1"/>
    <col min="278" max="281" width="7.7109375" style="88" bestFit="1" customWidth="1"/>
    <col min="282" max="282" width="2" style="88" customWidth="1"/>
    <col min="283" max="283" width="7.7109375" style="88" bestFit="1" customWidth="1"/>
    <col min="284" max="513" width="9.28515625" style="88"/>
    <col min="514" max="514" width="35.7109375" style="88" customWidth="1"/>
    <col min="515" max="518" width="8.7109375" style="88" customWidth="1"/>
    <col min="519" max="522" width="8.7109375" style="88" bestFit="1" customWidth="1"/>
    <col min="523" max="523" width="2.28515625" style="88" customWidth="1"/>
    <col min="524" max="527" width="7.7109375" style="88" bestFit="1" customWidth="1"/>
    <col min="528" max="528" width="2.28515625" style="88" customWidth="1"/>
    <col min="529" max="532" width="7.7109375" style="88" bestFit="1" customWidth="1"/>
    <col min="533" max="533" width="2.28515625" style="88" customWidth="1"/>
    <col min="534" max="537" width="7.7109375" style="88" bestFit="1" customWidth="1"/>
    <col min="538" max="538" width="2" style="88" customWidth="1"/>
    <col min="539" max="539" width="7.7109375" style="88" bestFit="1" customWidth="1"/>
    <col min="540" max="769" width="9.28515625" style="88"/>
    <col min="770" max="770" width="35.7109375" style="88" customWidth="1"/>
    <col min="771" max="774" width="8.7109375" style="88" customWidth="1"/>
    <col min="775" max="778" width="8.7109375" style="88" bestFit="1" customWidth="1"/>
    <col min="779" max="779" width="2.28515625" style="88" customWidth="1"/>
    <col min="780" max="783" width="7.7109375" style="88" bestFit="1" customWidth="1"/>
    <col min="784" max="784" width="2.28515625" style="88" customWidth="1"/>
    <col min="785" max="788" width="7.7109375" style="88" bestFit="1" customWidth="1"/>
    <col min="789" max="789" width="2.28515625" style="88" customWidth="1"/>
    <col min="790" max="793" width="7.7109375" style="88" bestFit="1" customWidth="1"/>
    <col min="794" max="794" width="2" style="88" customWidth="1"/>
    <col min="795" max="795" width="7.7109375" style="88" bestFit="1" customWidth="1"/>
    <col min="796" max="1025" width="9.28515625" style="88"/>
    <col min="1026" max="1026" width="35.7109375" style="88" customWidth="1"/>
    <col min="1027" max="1030" width="8.7109375" style="88" customWidth="1"/>
    <col min="1031" max="1034" width="8.7109375" style="88" bestFit="1" customWidth="1"/>
    <col min="1035" max="1035" width="2.28515625" style="88" customWidth="1"/>
    <col min="1036" max="1039" width="7.7109375" style="88" bestFit="1" customWidth="1"/>
    <col min="1040" max="1040" width="2.28515625" style="88" customWidth="1"/>
    <col min="1041" max="1044" width="7.7109375" style="88" bestFit="1" customWidth="1"/>
    <col min="1045" max="1045" width="2.28515625" style="88" customWidth="1"/>
    <col min="1046" max="1049" width="7.7109375" style="88" bestFit="1" customWidth="1"/>
    <col min="1050" max="1050" width="2" style="88" customWidth="1"/>
    <col min="1051" max="1051" width="7.7109375" style="88" bestFit="1" customWidth="1"/>
    <col min="1052" max="1281" width="9.28515625" style="88"/>
    <col min="1282" max="1282" width="35.7109375" style="88" customWidth="1"/>
    <col min="1283" max="1286" width="8.7109375" style="88" customWidth="1"/>
    <col min="1287" max="1290" width="8.7109375" style="88" bestFit="1" customWidth="1"/>
    <col min="1291" max="1291" width="2.28515625" style="88" customWidth="1"/>
    <col min="1292" max="1295" width="7.7109375" style="88" bestFit="1" customWidth="1"/>
    <col min="1296" max="1296" width="2.28515625" style="88" customWidth="1"/>
    <col min="1297" max="1300" width="7.7109375" style="88" bestFit="1" customWidth="1"/>
    <col min="1301" max="1301" width="2.28515625" style="88" customWidth="1"/>
    <col min="1302" max="1305" width="7.7109375" style="88" bestFit="1" customWidth="1"/>
    <col min="1306" max="1306" width="2" style="88" customWidth="1"/>
    <col min="1307" max="1307" width="7.7109375" style="88" bestFit="1" customWidth="1"/>
    <col min="1308" max="1537" width="9.28515625" style="88"/>
    <col min="1538" max="1538" width="35.7109375" style="88" customWidth="1"/>
    <col min="1539" max="1542" width="8.7109375" style="88" customWidth="1"/>
    <col min="1543" max="1546" width="8.7109375" style="88" bestFit="1" customWidth="1"/>
    <col min="1547" max="1547" width="2.28515625" style="88" customWidth="1"/>
    <col min="1548" max="1551" width="7.7109375" style="88" bestFit="1" customWidth="1"/>
    <col min="1552" max="1552" width="2.28515625" style="88" customWidth="1"/>
    <col min="1553" max="1556" width="7.7109375" style="88" bestFit="1" customWidth="1"/>
    <col min="1557" max="1557" width="2.28515625" style="88" customWidth="1"/>
    <col min="1558" max="1561" width="7.7109375" style="88" bestFit="1" customWidth="1"/>
    <col min="1562" max="1562" width="2" style="88" customWidth="1"/>
    <col min="1563" max="1563" width="7.7109375" style="88" bestFit="1" customWidth="1"/>
    <col min="1564" max="1793" width="9.28515625" style="88"/>
    <col min="1794" max="1794" width="35.7109375" style="88" customWidth="1"/>
    <col min="1795" max="1798" width="8.7109375" style="88" customWidth="1"/>
    <col min="1799" max="1802" width="8.7109375" style="88" bestFit="1" customWidth="1"/>
    <col min="1803" max="1803" width="2.28515625" style="88" customWidth="1"/>
    <col min="1804" max="1807" width="7.7109375" style="88" bestFit="1" customWidth="1"/>
    <col min="1808" max="1808" width="2.28515625" style="88" customWidth="1"/>
    <col min="1809" max="1812" width="7.7109375" style="88" bestFit="1" customWidth="1"/>
    <col min="1813" max="1813" width="2.28515625" style="88" customWidth="1"/>
    <col min="1814" max="1817" width="7.7109375" style="88" bestFit="1" customWidth="1"/>
    <col min="1818" max="1818" width="2" style="88" customWidth="1"/>
    <col min="1819" max="1819" width="7.7109375" style="88" bestFit="1" customWidth="1"/>
    <col min="1820" max="2049" width="9.28515625" style="88"/>
    <col min="2050" max="2050" width="35.7109375" style="88" customWidth="1"/>
    <col min="2051" max="2054" width="8.7109375" style="88" customWidth="1"/>
    <col min="2055" max="2058" width="8.7109375" style="88" bestFit="1" customWidth="1"/>
    <col min="2059" max="2059" width="2.28515625" style="88" customWidth="1"/>
    <col min="2060" max="2063" width="7.7109375" style="88" bestFit="1" customWidth="1"/>
    <col min="2064" max="2064" width="2.28515625" style="88" customWidth="1"/>
    <col min="2065" max="2068" width="7.7109375" style="88" bestFit="1" customWidth="1"/>
    <col min="2069" max="2069" width="2.28515625" style="88" customWidth="1"/>
    <col min="2070" max="2073" width="7.7109375" style="88" bestFit="1" customWidth="1"/>
    <col min="2074" max="2074" width="2" style="88" customWidth="1"/>
    <col min="2075" max="2075" width="7.7109375" style="88" bestFit="1" customWidth="1"/>
    <col min="2076" max="2305" width="9.28515625" style="88"/>
    <col min="2306" max="2306" width="35.7109375" style="88" customWidth="1"/>
    <col min="2307" max="2310" width="8.7109375" style="88" customWidth="1"/>
    <col min="2311" max="2314" width="8.7109375" style="88" bestFit="1" customWidth="1"/>
    <col min="2315" max="2315" width="2.28515625" style="88" customWidth="1"/>
    <col min="2316" max="2319" width="7.7109375" style="88" bestFit="1" customWidth="1"/>
    <col min="2320" max="2320" width="2.28515625" style="88" customWidth="1"/>
    <col min="2321" max="2324" width="7.7109375" style="88" bestFit="1" customWidth="1"/>
    <col min="2325" max="2325" width="2.28515625" style="88" customWidth="1"/>
    <col min="2326" max="2329" width="7.7109375" style="88" bestFit="1" customWidth="1"/>
    <col min="2330" max="2330" width="2" style="88" customWidth="1"/>
    <col min="2331" max="2331" width="7.7109375" style="88" bestFit="1" customWidth="1"/>
    <col min="2332" max="2561" width="9.28515625" style="88"/>
    <col min="2562" max="2562" width="35.7109375" style="88" customWidth="1"/>
    <col min="2563" max="2566" width="8.7109375" style="88" customWidth="1"/>
    <col min="2567" max="2570" width="8.7109375" style="88" bestFit="1" customWidth="1"/>
    <col min="2571" max="2571" width="2.28515625" style="88" customWidth="1"/>
    <col min="2572" max="2575" width="7.7109375" style="88" bestFit="1" customWidth="1"/>
    <col min="2576" max="2576" width="2.28515625" style="88" customWidth="1"/>
    <col min="2577" max="2580" width="7.7109375" style="88" bestFit="1" customWidth="1"/>
    <col min="2581" max="2581" width="2.28515625" style="88" customWidth="1"/>
    <col min="2582" max="2585" width="7.7109375" style="88" bestFit="1" customWidth="1"/>
    <col min="2586" max="2586" width="2" style="88" customWidth="1"/>
    <col min="2587" max="2587" width="7.7109375" style="88" bestFit="1" customWidth="1"/>
    <col min="2588" max="2817" width="9.28515625" style="88"/>
    <col min="2818" max="2818" width="35.7109375" style="88" customWidth="1"/>
    <col min="2819" max="2822" width="8.7109375" style="88" customWidth="1"/>
    <col min="2823" max="2826" width="8.7109375" style="88" bestFit="1" customWidth="1"/>
    <col min="2827" max="2827" width="2.28515625" style="88" customWidth="1"/>
    <col min="2828" max="2831" width="7.7109375" style="88" bestFit="1" customWidth="1"/>
    <col min="2832" max="2832" width="2.28515625" style="88" customWidth="1"/>
    <col min="2833" max="2836" width="7.7109375" style="88" bestFit="1" customWidth="1"/>
    <col min="2837" max="2837" width="2.28515625" style="88" customWidth="1"/>
    <col min="2838" max="2841" width="7.7109375" style="88" bestFit="1" customWidth="1"/>
    <col min="2842" max="2842" width="2" style="88" customWidth="1"/>
    <col min="2843" max="2843" width="7.7109375" style="88" bestFit="1" customWidth="1"/>
    <col min="2844" max="3073" width="9.28515625" style="88"/>
    <col min="3074" max="3074" width="35.7109375" style="88" customWidth="1"/>
    <col min="3075" max="3078" width="8.7109375" style="88" customWidth="1"/>
    <col min="3079" max="3082" width="8.7109375" style="88" bestFit="1" customWidth="1"/>
    <col min="3083" max="3083" width="2.28515625" style="88" customWidth="1"/>
    <col min="3084" max="3087" width="7.7109375" style="88" bestFit="1" customWidth="1"/>
    <col min="3088" max="3088" width="2.28515625" style="88" customWidth="1"/>
    <col min="3089" max="3092" width="7.7109375" style="88" bestFit="1" customWidth="1"/>
    <col min="3093" max="3093" width="2.28515625" style="88" customWidth="1"/>
    <col min="3094" max="3097" width="7.7109375" style="88" bestFit="1" customWidth="1"/>
    <col min="3098" max="3098" width="2" style="88" customWidth="1"/>
    <col min="3099" max="3099" width="7.7109375" style="88" bestFit="1" customWidth="1"/>
    <col min="3100" max="3329" width="9.28515625" style="88"/>
    <col min="3330" max="3330" width="35.7109375" style="88" customWidth="1"/>
    <col min="3331" max="3334" width="8.7109375" style="88" customWidth="1"/>
    <col min="3335" max="3338" width="8.7109375" style="88" bestFit="1" customWidth="1"/>
    <col min="3339" max="3339" width="2.28515625" style="88" customWidth="1"/>
    <col min="3340" max="3343" width="7.7109375" style="88" bestFit="1" customWidth="1"/>
    <col min="3344" max="3344" width="2.28515625" style="88" customWidth="1"/>
    <col min="3345" max="3348" width="7.7109375" style="88" bestFit="1" customWidth="1"/>
    <col min="3349" max="3349" width="2.28515625" style="88" customWidth="1"/>
    <col min="3350" max="3353" width="7.7109375" style="88" bestFit="1" customWidth="1"/>
    <col min="3354" max="3354" width="2" style="88" customWidth="1"/>
    <col min="3355" max="3355" width="7.7109375" style="88" bestFit="1" customWidth="1"/>
    <col min="3356" max="3585" width="9.28515625" style="88"/>
    <col min="3586" max="3586" width="35.7109375" style="88" customWidth="1"/>
    <col min="3587" max="3590" width="8.7109375" style="88" customWidth="1"/>
    <col min="3591" max="3594" width="8.7109375" style="88" bestFit="1" customWidth="1"/>
    <col min="3595" max="3595" width="2.28515625" style="88" customWidth="1"/>
    <col min="3596" max="3599" width="7.7109375" style="88" bestFit="1" customWidth="1"/>
    <col min="3600" max="3600" width="2.28515625" style="88" customWidth="1"/>
    <col min="3601" max="3604" width="7.7109375" style="88" bestFit="1" customWidth="1"/>
    <col min="3605" max="3605" width="2.28515625" style="88" customWidth="1"/>
    <col min="3606" max="3609" width="7.7109375" style="88" bestFit="1" customWidth="1"/>
    <col min="3610" max="3610" width="2" style="88" customWidth="1"/>
    <col min="3611" max="3611" width="7.7109375" style="88" bestFit="1" customWidth="1"/>
    <col min="3612" max="3841" width="9.28515625" style="88"/>
    <col min="3842" max="3842" width="35.7109375" style="88" customWidth="1"/>
    <col min="3843" max="3846" width="8.7109375" style="88" customWidth="1"/>
    <col min="3847" max="3850" width="8.7109375" style="88" bestFit="1" customWidth="1"/>
    <col min="3851" max="3851" width="2.28515625" style="88" customWidth="1"/>
    <col min="3852" max="3855" width="7.7109375" style="88" bestFit="1" customWidth="1"/>
    <col min="3856" max="3856" width="2.28515625" style="88" customWidth="1"/>
    <col min="3857" max="3860" width="7.7109375" style="88" bestFit="1" customWidth="1"/>
    <col min="3861" max="3861" width="2.28515625" style="88" customWidth="1"/>
    <col min="3862" max="3865" width="7.7109375" style="88" bestFit="1" customWidth="1"/>
    <col min="3866" max="3866" width="2" style="88" customWidth="1"/>
    <col min="3867" max="3867" width="7.7109375" style="88" bestFit="1" customWidth="1"/>
    <col min="3868" max="4097" width="9.28515625" style="88"/>
    <col min="4098" max="4098" width="35.7109375" style="88" customWidth="1"/>
    <col min="4099" max="4102" width="8.7109375" style="88" customWidth="1"/>
    <col min="4103" max="4106" width="8.7109375" style="88" bestFit="1" customWidth="1"/>
    <col min="4107" max="4107" width="2.28515625" style="88" customWidth="1"/>
    <col min="4108" max="4111" width="7.7109375" style="88" bestFit="1" customWidth="1"/>
    <col min="4112" max="4112" width="2.28515625" style="88" customWidth="1"/>
    <col min="4113" max="4116" width="7.7109375" style="88" bestFit="1" customWidth="1"/>
    <col min="4117" max="4117" width="2.28515625" style="88" customWidth="1"/>
    <col min="4118" max="4121" width="7.7109375" style="88" bestFit="1" customWidth="1"/>
    <col min="4122" max="4122" width="2" style="88" customWidth="1"/>
    <col min="4123" max="4123" width="7.7109375" style="88" bestFit="1" customWidth="1"/>
    <col min="4124" max="4353" width="9.28515625" style="88"/>
    <col min="4354" max="4354" width="35.7109375" style="88" customWidth="1"/>
    <col min="4355" max="4358" width="8.7109375" style="88" customWidth="1"/>
    <col min="4359" max="4362" width="8.7109375" style="88" bestFit="1" customWidth="1"/>
    <col min="4363" max="4363" width="2.28515625" style="88" customWidth="1"/>
    <col min="4364" max="4367" width="7.7109375" style="88" bestFit="1" customWidth="1"/>
    <col min="4368" max="4368" width="2.28515625" style="88" customWidth="1"/>
    <col min="4369" max="4372" width="7.7109375" style="88" bestFit="1" customWidth="1"/>
    <col min="4373" max="4373" width="2.28515625" style="88" customWidth="1"/>
    <col min="4374" max="4377" width="7.7109375" style="88" bestFit="1" customWidth="1"/>
    <col min="4378" max="4378" width="2" style="88" customWidth="1"/>
    <col min="4379" max="4379" width="7.7109375" style="88" bestFit="1" customWidth="1"/>
    <col min="4380" max="4609" width="9.28515625" style="88"/>
    <col min="4610" max="4610" width="35.7109375" style="88" customWidth="1"/>
    <col min="4611" max="4614" width="8.7109375" style="88" customWidth="1"/>
    <col min="4615" max="4618" width="8.7109375" style="88" bestFit="1" customWidth="1"/>
    <col min="4619" max="4619" width="2.28515625" style="88" customWidth="1"/>
    <col min="4620" max="4623" width="7.7109375" style="88" bestFit="1" customWidth="1"/>
    <col min="4624" max="4624" width="2.28515625" style="88" customWidth="1"/>
    <col min="4625" max="4628" width="7.7109375" style="88" bestFit="1" customWidth="1"/>
    <col min="4629" max="4629" width="2.28515625" style="88" customWidth="1"/>
    <col min="4630" max="4633" width="7.7109375" style="88" bestFit="1" customWidth="1"/>
    <col min="4634" max="4634" width="2" style="88" customWidth="1"/>
    <col min="4635" max="4635" width="7.7109375" style="88" bestFit="1" customWidth="1"/>
    <col min="4636" max="4865" width="9.28515625" style="88"/>
    <col min="4866" max="4866" width="35.7109375" style="88" customWidth="1"/>
    <col min="4867" max="4870" width="8.7109375" style="88" customWidth="1"/>
    <col min="4871" max="4874" width="8.7109375" style="88" bestFit="1" customWidth="1"/>
    <col min="4875" max="4875" width="2.28515625" style="88" customWidth="1"/>
    <col min="4876" max="4879" width="7.7109375" style="88" bestFit="1" customWidth="1"/>
    <col min="4880" max="4880" width="2.28515625" style="88" customWidth="1"/>
    <col min="4881" max="4884" width="7.7109375" style="88" bestFit="1" customWidth="1"/>
    <col min="4885" max="4885" width="2.28515625" style="88" customWidth="1"/>
    <col min="4886" max="4889" width="7.7109375" style="88" bestFit="1" customWidth="1"/>
    <col min="4890" max="4890" width="2" style="88" customWidth="1"/>
    <col min="4891" max="4891" width="7.7109375" style="88" bestFit="1" customWidth="1"/>
    <col min="4892" max="5121" width="9.28515625" style="88"/>
    <col min="5122" max="5122" width="35.7109375" style="88" customWidth="1"/>
    <col min="5123" max="5126" width="8.7109375" style="88" customWidth="1"/>
    <col min="5127" max="5130" width="8.7109375" style="88" bestFit="1" customWidth="1"/>
    <col min="5131" max="5131" width="2.28515625" style="88" customWidth="1"/>
    <col min="5132" max="5135" width="7.7109375" style="88" bestFit="1" customWidth="1"/>
    <col min="5136" max="5136" width="2.28515625" style="88" customWidth="1"/>
    <col min="5137" max="5140" width="7.7109375" style="88" bestFit="1" customWidth="1"/>
    <col min="5141" max="5141" width="2.28515625" style="88" customWidth="1"/>
    <col min="5142" max="5145" width="7.7109375" style="88" bestFit="1" customWidth="1"/>
    <col min="5146" max="5146" width="2" style="88" customWidth="1"/>
    <col min="5147" max="5147" width="7.7109375" style="88" bestFit="1" customWidth="1"/>
    <col min="5148" max="5377" width="9.28515625" style="88"/>
    <col min="5378" max="5378" width="35.7109375" style="88" customWidth="1"/>
    <col min="5379" max="5382" width="8.7109375" style="88" customWidth="1"/>
    <col min="5383" max="5386" width="8.7109375" style="88" bestFit="1" customWidth="1"/>
    <col min="5387" max="5387" width="2.28515625" style="88" customWidth="1"/>
    <col min="5388" max="5391" width="7.7109375" style="88" bestFit="1" customWidth="1"/>
    <col min="5392" max="5392" width="2.28515625" style="88" customWidth="1"/>
    <col min="5393" max="5396" width="7.7109375" style="88" bestFit="1" customWidth="1"/>
    <col min="5397" max="5397" width="2.28515625" style="88" customWidth="1"/>
    <col min="5398" max="5401" width="7.7109375" style="88" bestFit="1" customWidth="1"/>
    <col min="5402" max="5402" width="2" style="88" customWidth="1"/>
    <col min="5403" max="5403" width="7.7109375" style="88" bestFit="1" customWidth="1"/>
    <col min="5404" max="5633" width="9.28515625" style="88"/>
    <col min="5634" max="5634" width="35.7109375" style="88" customWidth="1"/>
    <col min="5635" max="5638" width="8.7109375" style="88" customWidth="1"/>
    <col min="5639" max="5642" width="8.7109375" style="88" bestFit="1" customWidth="1"/>
    <col min="5643" max="5643" width="2.28515625" style="88" customWidth="1"/>
    <col min="5644" max="5647" width="7.7109375" style="88" bestFit="1" customWidth="1"/>
    <col min="5648" max="5648" width="2.28515625" style="88" customWidth="1"/>
    <col min="5649" max="5652" width="7.7109375" style="88" bestFit="1" customWidth="1"/>
    <col min="5653" max="5653" width="2.28515625" style="88" customWidth="1"/>
    <col min="5654" max="5657" width="7.7109375" style="88" bestFit="1" customWidth="1"/>
    <col min="5658" max="5658" width="2" style="88" customWidth="1"/>
    <col min="5659" max="5659" width="7.7109375" style="88" bestFit="1" customWidth="1"/>
    <col min="5660" max="5889" width="9.28515625" style="88"/>
    <col min="5890" max="5890" width="35.7109375" style="88" customWidth="1"/>
    <col min="5891" max="5894" width="8.7109375" style="88" customWidth="1"/>
    <col min="5895" max="5898" width="8.7109375" style="88" bestFit="1" customWidth="1"/>
    <col min="5899" max="5899" width="2.28515625" style="88" customWidth="1"/>
    <col min="5900" max="5903" width="7.7109375" style="88" bestFit="1" customWidth="1"/>
    <col min="5904" max="5904" width="2.28515625" style="88" customWidth="1"/>
    <col min="5905" max="5908" width="7.7109375" style="88" bestFit="1" customWidth="1"/>
    <col min="5909" max="5909" width="2.28515625" style="88" customWidth="1"/>
    <col min="5910" max="5913" width="7.7109375" style="88" bestFit="1" customWidth="1"/>
    <col min="5914" max="5914" width="2" style="88" customWidth="1"/>
    <col min="5915" max="5915" width="7.7109375" style="88" bestFit="1" customWidth="1"/>
    <col min="5916" max="6145" width="9.28515625" style="88"/>
    <col min="6146" max="6146" width="35.7109375" style="88" customWidth="1"/>
    <col min="6147" max="6150" width="8.7109375" style="88" customWidth="1"/>
    <col min="6151" max="6154" width="8.7109375" style="88" bestFit="1" customWidth="1"/>
    <col min="6155" max="6155" width="2.28515625" style="88" customWidth="1"/>
    <col min="6156" max="6159" width="7.7109375" style="88" bestFit="1" customWidth="1"/>
    <col min="6160" max="6160" width="2.28515625" style="88" customWidth="1"/>
    <col min="6161" max="6164" width="7.7109375" style="88" bestFit="1" customWidth="1"/>
    <col min="6165" max="6165" width="2.28515625" style="88" customWidth="1"/>
    <col min="6166" max="6169" width="7.7109375" style="88" bestFit="1" customWidth="1"/>
    <col min="6170" max="6170" width="2" style="88" customWidth="1"/>
    <col min="6171" max="6171" width="7.7109375" style="88" bestFit="1" customWidth="1"/>
    <col min="6172" max="6401" width="9.28515625" style="88"/>
    <col min="6402" max="6402" width="35.7109375" style="88" customWidth="1"/>
    <col min="6403" max="6406" width="8.7109375" style="88" customWidth="1"/>
    <col min="6407" max="6410" width="8.7109375" style="88" bestFit="1" customWidth="1"/>
    <col min="6411" max="6411" width="2.28515625" style="88" customWidth="1"/>
    <col min="6412" max="6415" width="7.7109375" style="88" bestFit="1" customWidth="1"/>
    <col min="6416" max="6416" width="2.28515625" style="88" customWidth="1"/>
    <col min="6417" max="6420" width="7.7109375" style="88" bestFit="1" customWidth="1"/>
    <col min="6421" max="6421" width="2.28515625" style="88" customWidth="1"/>
    <col min="6422" max="6425" width="7.7109375" style="88" bestFit="1" customWidth="1"/>
    <col min="6426" max="6426" width="2" style="88" customWidth="1"/>
    <col min="6427" max="6427" width="7.7109375" style="88" bestFit="1" customWidth="1"/>
    <col min="6428" max="6657" width="9.28515625" style="88"/>
    <col min="6658" max="6658" width="35.7109375" style="88" customWidth="1"/>
    <col min="6659" max="6662" width="8.7109375" style="88" customWidth="1"/>
    <col min="6663" max="6666" width="8.7109375" style="88" bestFit="1" customWidth="1"/>
    <col min="6667" max="6667" width="2.28515625" style="88" customWidth="1"/>
    <col min="6668" max="6671" width="7.7109375" style="88" bestFit="1" customWidth="1"/>
    <col min="6672" max="6672" width="2.28515625" style="88" customWidth="1"/>
    <col min="6673" max="6676" width="7.7109375" style="88" bestFit="1" customWidth="1"/>
    <col min="6677" max="6677" width="2.28515625" style="88" customWidth="1"/>
    <col min="6678" max="6681" width="7.7109375" style="88" bestFit="1" customWidth="1"/>
    <col min="6682" max="6682" width="2" style="88" customWidth="1"/>
    <col min="6683" max="6683" width="7.7109375" style="88" bestFit="1" customWidth="1"/>
    <col min="6684" max="6913" width="9.28515625" style="88"/>
    <col min="6914" max="6914" width="35.7109375" style="88" customWidth="1"/>
    <col min="6915" max="6918" width="8.7109375" style="88" customWidth="1"/>
    <col min="6919" max="6922" width="8.7109375" style="88" bestFit="1" customWidth="1"/>
    <col min="6923" max="6923" width="2.28515625" style="88" customWidth="1"/>
    <col min="6924" max="6927" width="7.7109375" style="88" bestFit="1" customWidth="1"/>
    <col min="6928" max="6928" width="2.28515625" style="88" customWidth="1"/>
    <col min="6929" max="6932" width="7.7109375" style="88" bestFit="1" customWidth="1"/>
    <col min="6933" max="6933" width="2.28515625" style="88" customWidth="1"/>
    <col min="6934" max="6937" width="7.7109375" style="88" bestFit="1" customWidth="1"/>
    <col min="6938" max="6938" width="2" style="88" customWidth="1"/>
    <col min="6939" max="6939" width="7.7109375" style="88" bestFit="1" customWidth="1"/>
    <col min="6940" max="7169" width="9.28515625" style="88"/>
    <col min="7170" max="7170" width="35.7109375" style="88" customWidth="1"/>
    <col min="7171" max="7174" width="8.7109375" style="88" customWidth="1"/>
    <col min="7175" max="7178" width="8.7109375" style="88" bestFit="1" customWidth="1"/>
    <col min="7179" max="7179" width="2.28515625" style="88" customWidth="1"/>
    <col min="7180" max="7183" width="7.7109375" style="88" bestFit="1" customWidth="1"/>
    <col min="7184" max="7184" width="2.28515625" style="88" customWidth="1"/>
    <col min="7185" max="7188" width="7.7109375" style="88" bestFit="1" customWidth="1"/>
    <col min="7189" max="7189" width="2.28515625" style="88" customWidth="1"/>
    <col min="7190" max="7193" width="7.7109375" style="88" bestFit="1" customWidth="1"/>
    <col min="7194" max="7194" width="2" style="88" customWidth="1"/>
    <col min="7195" max="7195" width="7.7109375" style="88" bestFit="1" customWidth="1"/>
    <col min="7196" max="7425" width="9.28515625" style="88"/>
    <col min="7426" max="7426" width="35.7109375" style="88" customWidth="1"/>
    <col min="7427" max="7430" width="8.7109375" style="88" customWidth="1"/>
    <col min="7431" max="7434" width="8.7109375" style="88" bestFit="1" customWidth="1"/>
    <col min="7435" max="7435" width="2.28515625" style="88" customWidth="1"/>
    <col min="7436" max="7439" width="7.7109375" style="88" bestFit="1" customWidth="1"/>
    <col min="7440" max="7440" width="2.28515625" style="88" customWidth="1"/>
    <col min="7441" max="7444" width="7.7109375" style="88" bestFit="1" customWidth="1"/>
    <col min="7445" max="7445" width="2.28515625" style="88" customWidth="1"/>
    <col min="7446" max="7449" width="7.7109375" style="88" bestFit="1" customWidth="1"/>
    <col min="7450" max="7450" width="2" style="88" customWidth="1"/>
    <col min="7451" max="7451" width="7.7109375" style="88" bestFit="1" customWidth="1"/>
    <col min="7452" max="7681" width="9.28515625" style="88"/>
    <col min="7682" max="7682" width="35.7109375" style="88" customWidth="1"/>
    <col min="7683" max="7686" width="8.7109375" style="88" customWidth="1"/>
    <col min="7687" max="7690" width="8.7109375" style="88" bestFit="1" customWidth="1"/>
    <col min="7691" max="7691" width="2.28515625" style="88" customWidth="1"/>
    <col min="7692" max="7695" width="7.7109375" style="88" bestFit="1" customWidth="1"/>
    <col min="7696" max="7696" width="2.28515625" style="88" customWidth="1"/>
    <col min="7697" max="7700" width="7.7109375" style="88" bestFit="1" customWidth="1"/>
    <col min="7701" max="7701" width="2.28515625" style="88" customWidth="1"/>
    <col min="7702" max="7705" width="7.7109375" style="88" bestFit="1" customWidth="1"/>
    <col min="7706" max="7706" width="2" style="88" customWidth="1"/>
    <col min="7707" max="7707" width="7.7109375" style="88" bestFit="1" customWidth="1"/>
    <col min="7708" max="7937" width="9.28515625" style="88"/>
    <col min="7938" max="7938" width="35.7109375" style="88" customWidth="1"/>
    <col min="7939" max="7942" width="8.7109375" style="88" customWidth="1"/>
    <col min="7943" max="7946" width="8.7109375" style="88" bestFit="1" customWidth="1"/>
    <col min="7947" max="7947" width="2.28515625" style="88" customWidth="1"/>
    <col min="7948" max="7951" width="7.7109375" style="88" bestFit="1" customWidth="1"/>
    <col min="7952" max="7952" width="2.28515625" style="88" customWidth="1"/>
    <col min="7953" max="7956" width="7.7109375" style="88" bestFit="1" customWidth="1"/>
    <col min="7957" max="7957" width="2.28515625" style="88" customWidth="1"/>
    <col min="7958" max="7961" width="7.7109375" style="88" bestFit="1" customWidth="1"/>
    <col min="7962" max="7962" width="2" style="88" customWidth="1"/>
    <col min="7963" max="7963" width="7.7109375" style="88" bestFit="1" customWidth="1"/>
    <col min="7964" max="8193" width="9.28515625" style="88"/>
    <col min="8194" max="8194" width="35.7109375" style="88" customWidth="1"/>
    <col min="8195" max="8198" width="8.7109375" style="88" customWidth="1"/>
    <col min="8199" max="8202" width="8.7109375" style="88" bestFit="1" customWidth="1"/>
    <col min="8203" max="8203" width="2.28515625" style="88" customWidth="1"/>
    <col min="8204" max="8207" width="7.7109375" style="88" bestFit="1" customWidth="1"/>
    <col min="8208" max="8208" width="2.28515625" style="88" customWidth="1"/>
    <col min="8209" max="8212" width="7.7109375" style="88" bestFit="1" customWidth="1"/>
    <col min="8213" max="8213" width="2.28515625" style="88" customWidth="1"/>
    <col min="8214" max="8217" width="7.7109375" style="88" bestFit="1" customWidth="1"/>
    <col min="8218" max="8218" width="2" style="88" customWidth="1"/>
    <col min="8219" max="8219" width="7.7109375" style="88" bestFit="1" customWidth="1"/>
    <col min="8220" max="8449" width="9.28515625" style="88"/>
    <col min="8450" max="8450" width="35.7109375" style="88" customWidth="1"/>
    <col min="8451" max="8454" width="8.7109375" style="88" customWidth="1"/>
    <col min="8455" max="8458" width="8.7109375" style="88" bestFit="1" customWidth="1"/>
    <col min="8459" max="8459" width="2.28515625" style="88" customWidth="1"/>
    <col min="8460" max="8463" width="7.7109375" style="88" bestFit="1" customWidth="1"/>
    <col min="8464" max="8464" width="2.28515625" style="88" customWidth="1"/>
    <col min="8465" max="8468" width="7.7109375" style="88" bestFit="1" customWidth="1"/>
    <col min="8469" max="8469" width="2.28515625" style="88" customWidth="1"/>
    <col min="8470" max="8473" width="7.7109375" style="88" bestFit="1" customWidth="1"/>
    <col min="8474" max="8474" width="2" style="88" customWidth="1"/>
    <col min="8475" max="8475" width="7.7109375" style="88" bestFit="1" customWidth="1"/>
    <col min="8476" max="8705" width="9.28515625" style="88"/>
    <col min="8706" max="8706" width="35.7109375" style="88" customWidth="1"/>
    <col min="8707" max="8710" width="8.7109375" style="88" customWidth="1"/>
    <col min="8711" max="8714" width="8.7109375" style="88" bestFit="1" customWidth="1"/>
    <col min="8715" max="8715" width="2.28515625" style="88" customWidth="1"/>
    <col min="8716" max="8719" width="7.7109375" style="88" bestFit="1" customWidth="1"/>
    <col min="8720" max="8720" width="2.28515625" style="88" customWidth="1"/>
    <col min="8721" max="8724" width="7.7109375" style="88" bestFit="1" customWidth="1"/>
    <col min="8725" max="8725" width="2.28515625" style="88" customWidth="1"/>
    <col min="8726" max="8729" width="7.7109375" style="88" bestFit="1" customWidth="1"/>
    <col min="8730" max="8730" width="2" style="88" customWidth="1"/>
    <col min="8731" max="8731" width="7.7109375" style="88" bestFit="1" customWidth="1"/>
    <col min="8732" max="8961" width="9.28515625" style="88"/>
    <col min="8962" max="8962" width="35.7109375" style="88" customWidth="1"/>
    <col min="8963" max="8966" width="8.7109375" style="88" customWidth="1"/>
    <col min="8967" max="8970" width="8.7109375" style="88" bestFit="1" customWidth="1"/>
    <col min="8971" max="8971" width="2.28515625" style="88" customWidth="1"/>
    <col min="8972" max="8975" width="7.7109375" style="88" bestFit="1" customWidth="1"/>
    <col min="8976" max="8976" width="2.28515625" style="88" customWidth="1"/>
    <col min="8977" max="8980" width="7.7109375" style="88" bestFit="1" customWidth="1"/>
    <col min="8981" max="8981" width="2.28515625" style="88" customWidth="1"/>
    <col min="8982" max="8985" width="7.7109375" style="88" bestFit="1" customWidth="1"/>
    <col min="8986" max="8986" width="2" style="88" customWidth="1"/>
    <col min="8987" max="8987" width="7.7109375" style="88" bestFit="1" customWidth="1"/>
    <col min="8988" max="9217" width="9.28515625" style="88"/>
    <col min="9218" max="9218" width="35.7109375" style="88" customWidth="1"/>
    <col min="9219" max="9222" width="8.7109375" style="88" customWidth="1"/>
    <col min="9223" max="9226" width="8.7109375" style="88" bestFit="1" customWidth="1"/>
    <col min="9227" max="9227" width="2.28515625" style="88" customWidth="1"/>
    <col min="9228" max="9231" width="7.7109375" style="88" bestFit="1" customWidth="1"/>
    <col min="9232" max="9232" width="2.28515625" style="88" customWidth="1"/>
    <col min="9233" max="9236" width="7.7109375" style="88" bestFit="1" customWidth="1"/>
    <col min="9237" max="9237" width="2.28515625" style="88" customWidth="1"/>
    <col min="9238" max="9241" width="7.7109375" style="88" bestFit="1" customWidth="1"/>
    <col min="9242" max="9242" width="2" style="88" customWidth="1"/>
    <col min="9243" max="9243" width="7.7109375" style="88" bestFit="1" customWidth="1"/>
    <col min="9244" max="9473" width="9.28515625" style="88"/>
    <col min="9474" max="9474" width="35.7109375" style="88" customWidth="1"/>
    <col min="9475" max="9478" width="8.7109375" style="88" customWidth="1"/>
    <col min="9479" max="9482" width="8.7109375" style="88" bestFit="1" customWidth="1"/>
    <col min="9483" max="9483" width="2.28515625" style="88" customWidth="1"/>
    <col min="9484" max="9487" width="7.7109375" style="88" bestFit="1" customWidth="1"/>
    <col min="9488" max="9488" width="2.28515625" style="88" customWidth="1"/>
    <col min="9489" max="9492" width="7.7109375" style="88" bestFit="1" customWidth="1"/>
    <col min="9493" max="9493" width="2.28515625" style="88" customWidth="1"/>
    <col min="9494" max="9497" width="7.7109375" style="88" bestFit="1" customWidth="1"/>
    <col min="9498" max="9498" width="2" style="88" customWidth="1"/>
    <col min="9499" max="9499" width="7.7109375" style="88" bestFit="1" customWidth="1"/>
    <col min="9500" max="9729" width="9.28515625" style="88"/>
    <col min="9730" max="9730" width="35.7109375" style="88" customWidth="1"/>
    <col min="9731" max="9734" width="8.7109375" style="88" customWidth="1"/>
    <col min="9735" max="9738" width="8.7109375" style="88" bestFit="1" customWidth="1"/>
    <col min="9739" max="9739" width="2.28515625" style="88" customWidth="1"/>
    <col min="9740" max="9743" width="7.7109375" style="88" bestFit="1" customWidth="1"/>
    <col min="9744" max="9744" width="2.28515625" style="88" customWidth="1"/>
    <col min="9745" max="9748" width="7.7109375" style="88" bestFit="1" customWidth="1"/>
    <col min="9749" max="9749" width="2.28515625" style="88" customWidth="1"/>
    <col min="9750" max="9753" width="7.7109375" style="88" bestFit="1" customWidth="1"/>
    <col min="9754" max="9754" width="2" style="88" customWidth="1"/>
    <col min="9755" max="9755" width="7.7109375" style="88" bestFit="1" customWidth="1"/>
    <col min="9756" max="9985" width="9.28515625" style="88"/>
    <col min="9986" max="9986" width="35.7109375" style="88" customWidth="1"/>
    <col min="9987" max="9990" width="8.7109375" style="88" customWidth="1"/>
    <col min="9991" max="9994" width="8.7109375" style="88" bestFit="1" customWidth="1"/>
    <col min="9995" max="9995" width="2.28515625" style="88" customWidth="1"/>
    <col min="9996" max="9999" width="7.7109375" style="88" bestFit="1" customWidth="1"/>
    <col min="10000" max="10000" width="2.28515625" style="88" customWidth="1"/>
    <col min="10001" max="10004" width="7.7109375" style="88" bestFit="1" customWidth="1"/>
    <col min="10005" max="10005" width="2.28515625" style="88" customWidth="1"/>
    <col min="10006" max="10009" width="7.7109375" style="88" bestFit="1" customWidth="1"/>
    <col min="10010" max="10010" width="2" style="88" customWidth="1"/>
    <col min="10011" max="10011" width="7.7109375" style="88" bestFit="1" customWidth="1"/>
    <col min="10012" max="10241" width="9.28515625" style="88"/>
    <col min="10242" max="10242" width="35.7109375" style="88" customWidth="1"/>
    <col min="10243" max="10246" width="8.7109375" style="88" customWidth="1"/>
    <col min="10247" max="10250" width="8.7109375" style="88" bestFit="1" customWidth="1"/>
    <col min="10251" max="10251" width="2.28515625" style="88" customWidth="1"/>
    <col min="10252" max="10255" width="7.7109375" style="88" bestFit="1" customWidth="1"/>
    <col min="10256" max="10256" width="2.28515625" style="88" customWidth="1"/>
    <col min="10257" max="10260" width="7.7109375" style="88" bestFit="1" customWidth="1"/>
    <col min="10261" max="10261" width="2.28515625" style="88" customWidth="1"/>
    <col min="10262" max="10265" width="7.7109375" style="88" bestFit="1" customWidth="1"/>
    <col min="10266" max="10266" width="2" style="88" customWidth="1"/>
    <col min="10267" max="10267" width="7.7109375" style="88" bestFit="1" customWidth="1"/>
    <col min="10268" max="10497" width="9.28515625" style="88"/>
    <col min="10498" max="10498" width="35.7109375" style="88" customWidth="1"/>
    <col min="10499" max="10502" width="8.7109375" style="88" customWidth="1"/>
    <col min="10503" max="10506" width="8.7109375" style="88" bestFit="1" customWidth="1"/>
    <col min="10507" max="10507" width="2.28515625" style="88" customWidth="1"/>
    <col min="10508" max="10511" width="7.7109375" style="88" bestFit="1" customWidth="1"/>
    <col min="10512" max="10512" width="2.28515625" style="88" customWidth="1"/>
    <col min="10513" max="10516" width="7.7109375" style="88" bestFit="1" customWidth="1"/>
    <col min="10517" max="10517" width="2.28515625" style="88" customWidth="1"/>
    <col min="10518" max="10521" width="7.7109375" style="88" bestFit="1" customWidth="1"/>
    <col min="10522" max="10522" width="2" style="88" customWidth="1"/>
    <col min="10523" max="10523" width="7.7109375" style="88" bestFit="1" customWidth="1"/>
    <col min="10524" max="10753" width="9.28515625" style="88"/>
    <col min="10754" max="10754" width="35.7109375" style="88" customWidth="1"/>
    <col min="10755" max="10758" width="8.7109375" style="88" customWidth="1"/>
    <col min="10759" max="10762" width="8.7109375" style="88" bestFit="1" customWidth="1"/>
    <col min="10763" max="10763" width="2.28515625" style="88" customWidth="1"/>
    <col min="10764" max="10767" width="7.7109375" style="88" bestFit="1" customWidth="1"/>
    <col min="10768" max="10768" width="2.28515625" style="88" customWidth="1"/>
    <col min="10769" max="10772" width="7.7109375" style="88" bestFit="1" customWidth="1"/>
    <col min="10773" max="10773" width="2.28515625" style="88" customWidth="1"/>
    <col min="10774" max="10777" width="7.7109375" style="88" bestFit="1" customWidth="1"/>
    <col min="10778" max="10778" width="2" style="88" customWidth="1"/>
    <col min="10779" max="10779" width="7.7109375" style="88" bestFit="1" customWidth="1"/>
    <col min="10780" max="11009" width="9.28515625" style="88"/>
    <col min="11010" max="11010" width="35.7109375" style="88" customWidth="1"/>
    <col min="11011" max="11014" width="8.7109375" style="88" customWidth="1"/>
    <col min="11015" max="11018" width="8.7109375" style="88" bestFit="1" customWidth="1"/>
    <col min="11019" max="11019" width="2.28515625" style="88" customWidth="1"/>
    <col min="11020" max="11023" width="7.7109375" style="88" bestFit="1" customWidth="1"/>
    <col min="11024" max="11024" width="2.28515625" style="88" customWidth="1"/>
    <col min="11025" max="11028" width="7.7109375" style="88" bestFit="1" customWidth="1"/>
    <col min="11029" max="11029" width="2.28515625" style="88" customWidth="1"/>
    <col min="11030" max="11033" width="7.7109375" style="88" bestFit="1" customWidth="1"/>
    <col min="11034" max="11034" width="2" style="88" customWidth="1"/>
    <col min="11035" max="11035" width="7.7109375" style="88" bestFit="1" customWidth="1"/>
    <col min="11036" max="11265" width="9.28515625" style="88"/>
    <col min="11266" max="11266" width="35.7109375" style="88" customWidth="1"/>
    <col min="11267" max="11270" width="8.7109375" style="88" customWidth="1"/>
    <col min="11271" max="11274" width="8.7109375" style="88" bestFit="1" customWidth="1"/>
    <col min="11275" max="11275" width="2.28515625" style="88" customWidth="1"/>
    <col min="11276" max="11279" width="7.7109375" style="88" bestFit="1" customWidth="1"/>
    <col min="11280" max="11280" width="2.28515625" style="88" customWidth="1"/>
    <col min="11281" max="11284" width="7.7109375" style="88" bestFit="1" customWidth="1"/>
    <col min="11285" max="11285" width="2.28515625" style="88" customWidth="1"/>
    <col min="11286" max="11289" width="7.7109375" style="88" bestFit="1" customWidth="1"/>
    <col min="11290" max="11290" width="2" style="88" customWidth="1"/>
    <col min="11291" max="11291" width="7.7109375" style="88" bestFit="1" customWidth="1"/>
    <col min="11292" max="11521" width="9.28515625" style="88"/>
    <col min="11522" max="11522" width="35.7109375" style="88" customWidth="1"/>
    <col min="11523" max="11526" width="8.7109375" style="88" customWidth="1"/>
    <col min="11527" max="11530" width="8.7109375" style="88" bestFit="1" customWidth="1"/>
    <col min="11531" max="11531" width="2.28515625" style="88" customWidth="1"/>
    <col min="11532" max="11535" width="7.7109375" style="88" bestFit="1" customWidth="1"/>
    <col min="11536" max="11536" width="2.28515625" style="88" customWidth="1"/>
    <col min="11537" max="11540" width="7.7109375" style="88" bestFit="1" customWidth="1"/>
    <col min="11541" max="11541" width="2.28515625" style="88" customWidth="1"/>
    <col min="11542" max="11545" width="7.7109375" style="88" bestFit="1" customWidth="1"/>
    <col min="11546" max="11546" width="2" style="88" customWidth="1"/>
    <col min="11547" max="11547" width="7.7109375" style="88" bestFit="1" customWidth="1"/>
    <col min="11548" max="11777" width="9.28515625" style="88"/>
    <col min="11778" max="11778" width="35.7109375" style="88" customWidth="1"/>
    <col min="11779" max="11782" width="8.7109375" style="88" customWidth="1"/>
    <col min="11783" max="11786" width="8.7109375" style="88" bestFit="1" customWidth="1"/>
    <col min="11787" max="11787" width="2.28515625" style="88" customWidth="1"/>
    <col min="11788" max="11791" width="7.7109375" style="88" bestFit="1" customWidth="1"/>
    <col min="11792" max="11792" width="2.28515625" style="88" customWidth="1"/>
    <col min="11793" max="11796" width="7.7109375" style="88" bestFit="1" customWidth="1"/>
    <col min="11797" max="11797" width="2.28515625" style="88" customWidth="1"/>
    <col min="11798" max="11801" width="7.7109375" style="88" bestFit="1" customWidth="1"/>
    <col min="11802" max="11802" width="2" style="88" customWidth="1"/>
    <col min="11803" max="11803" width="7.7109375" style="88" bestFit="1" customWidth="1"/>
    <col min="11804" max="12033" width="9.28515625" style="88"/>
    <col min="12034" max="12034" width="35.7109375" style="88" customWidth="1"/>
    <col min="12035" max="12038" width="8.7109375" style="88" customWidth="1"/>
    <col min="12039" max="12042" width="8.7109375" style="88" bestFit="1" customWidth="1"/>
    <col min="12043" max="12043" width="2.28515625" style="88" customWidth="1"/>
    <col min="12044" max="12047" width="7.7109375" style="88" bestFit="1" customWidth="1"/>
    <col min="12048" max="12048" width="2.28515625" style="88" customWidth="1"/>
    <col min="12049" max="12052" width="7.7109375" style="88" bestFit="1" customWidth="1"/>
    <col min="12053" max="12053" width="2.28515625" style="88" customWidth="1"/>
    <col min="12054" max="12057" width="7.7109375" style="88" bestFit="1" customWidth="1"/>
    <col min="12058" max="12058" width="2" style="88" customWidth="1"/>
    <col min="12059" max="12059" width="7.7109375" style="88" bestFit="1" customWidth="1"/>
    <col min="12060" max="12289" width="9.28515625" style="88"/>
    <col min="12290" max="12290" width="35.7109375" style="88" customWidth="1"/>
    <col min="12291" max="12294" width="8.7109375" style="88" customWidth="1"/>
    <col min="12295" max="12298" width="8.7109375" style="88" bestFit="1" customWidth="1"/>
    <col min="12299" max="12299" width="2.28515625" style="88" customWidth="1"/>
    <col min="12300" max="12303" width="7.7109375" style="88" bestFit="1" customWidth="1"/>
    <col min="12304" max="12304" width="2.28515625" style="88" customWidth="1"/>
    <col min="12305" max="12308" width="7.7109375" style="88" bestFit="1" customWidth="1"/>
    <col min="12309" max="12309" width="2.28515625" style="88" customWidth="1"/>
    <col min="12310" max="12313" width="7.7109375" style="88" bestFit="1" customWidth="1"/>
    <col min="12314" max="12314" width="2" style="88" customWidth="1"/>
    <col min="12315" max="12315" width="7.7109375" style="88" bestFit="1" customWidth="1"/>
    <col min="12316" max="12545" width="9.28515625" style="88"/>
    <col min="12546" max="12546" width="35.7109375" style="88" customWidth="1"/>
    <col min="12547" max="12550" width="8.7109375" style="88" customWidth="1"/>
    <col min="12551" max="12554" width="8.7109375" style="88" bestFit="1" customWidth="1"/>
    <col min="12555" max="12555" width="2.28515625" style="88" customWidth="1"/>
    <col min="12556" max="12559" width="7.7109375" style="88" bestFit="1" customWidth="1"/>
    <col min="12560" max="12560" width="2.28515625" style="88" customWidth="1"/>
    <col min="12561" max="12564" width="7.7109375" style="88" bestFit="1" customWidth="1"/>
    <col min="12565" max="12565" width="2.28515625" style="88" customWidth="1"/>
    <col min="12566" max="12569" width="7.7109375" style="88" bestFit="1" customWidth="1"/>
    <col min="12570" max="12570" width="2" style="88" customWidth="1"/>
    <col min="12571" max="12571" width="7.7109375" style="88" bestFit="1" customWidth="1"/>
    <col min="12572" max="12801" width="9.28515625" style="88"/>
    <col min="12802" max="12802" width="35.7109375" style="88" customWidth="1"/>
    <col min="12803" max="12806" width="8.7109375" style="88" customWidth="1"/>
    <col min="12807" max="12810" width="8.7109375" style="88" bestFit="1" customWidth="1"/>
    <col min="12811" max="12811" width="2.28515625" style="88" customWidth="1"/>
    <col min="12812" max="12815" width="7.7109375" style="88" bestFit="1" customWidth="1"/>
    <col min="12816" max="12816" width="2.28515625" style="88" customWidth="1"/>
    <col min="12817" max="12820" width="7.7109375" style="88" bestFit="1" customWidth="1"/>
    <col min="12821" max="12821" width="2.28515625" style="88" customWidth="1"/>
    <col min="12822" max="12825" width="7.7109375" style="88" bestFit="1" customWidth="1"/>
    <col min="12826" max="12826" width="2" style="88" customWidth="1"/>
    <col min="12827" max="12827" width="7.7109375" style="88" bestFit="1" customWidth="1"/>
    <col min="12828" max="13057" width="9.28515625" style="88"/>
    <col min="13058" max="13058" width="35.7109375" style="88" customWidth="1"/>
    <col min="13059" max="13062" width="8.7109375" style="88" customWidth="1"/>
    <col min="13063" max="13066" width="8.7109375" style="88" bestFit="1" customWidth="1"/>
    <col min="13067" max="13067" width="2.28515625" style="88" customWidth="1"/>
    <col min="13068" max="13071" width="7.7109375" style="88" bestFit="1" customWidth="1"/>
    <col min="13072" max="13072" width="2.28515625" style="88" customWidth="1"/>
    <col min="13073" max="13076" width="7.7109375" style="88" bestFit="1" customWidth="1"/>
    <col min="13077" max="13077" width="2.28515625" style="88" customWidth="1"/>
    <col min="13078" max="13081" width="7.7109375" style="88" bestFit="1" customWidth="1"/>
    <col min="13082" max="13082" width="2" style="88" customWidth="1"/>
    <col min="13083" max="13083" width="7.7109375" style="88" bestFit="1" customWidth="1"/>
    <col min="13084" max="13313" width="9.28515625" style="88"/>
    <col min="13314" max="13314" width="35.7109375" style="88" customWidth="1"/>
    <col min="13315" max="13318" width="8.7109375" style="88" customWidth="1"/>
    <col min="13319" max="13322" width="8.7109375" style="88" bestFit="1" customWidth="1"/>
    <col min="13323" max="13323" width="2.28515625" style="88" customWidth="1"/>
    <col min="13324" max="13327" width="7.7109375" style="88" bestFit="1" customWidth="1"/>
    <col min="13328" max="13328" width="2.28515625" style="88" customWidth="1"/>
    <col min="13329" max="13332" width="7.7109375" style="88" bestFit="1" customWidth="1"/>
    <col min="13333" max="13333" width="2.28515625" style="88" customWidth="1"/>
    <col min="13334" max="13337" width="7.7109375" style="88" bestFit="1" customWidth="1"/>
    <col min="13338" max="13338" width="2" style="88" customWidth="1"/>
    <col min="13339" max="13339" width="7.7109375" style="88" bestFit="1" customWidth="1"/>
    <col min="13340" max="13569" width="9.28515625" style="88"/>
    <col min="13570" max="13570" width="35.7109375" style="88" customWidth="1"/>
    <col min="13571" max="13574" width="8.7109375" style="88" customWidth="1"/>
    <col min="13575" max="13578" width="8.7109375" style="88" bestFit="1" customWidth="1"/>
    <col min="13579" max="13579" width="2.28515625" style="88" customWidth="1"/>
    <col min="13580" max="13583" width="7.7109375" style="88" bestFit="1" customWidth="1"/>
    <col min="13584" max="13584" width="2.28515625" style="88" customWidth="1"/>
    <col min="13585" max="13588" width="7.7109375" style="88" bestFit="1" customWidth="1"/>
    <col min="13589" max="13589" width="2.28515625" style="88" customWidth="1"/>
    <col min="13590" max="13593" width="7.7109375" style="88" bestFit="1" customWidth="1"/>
    <col min="13594" max="13594" width="2" style="88" customWidth="1"/>
    <col min="13595" max="13595" width="7.7109375" style="88" bestFit="1" customWidth="1"/>
    <col min="13596" max="13825" width="9.28515625" style="88"/>
    <col min="13826" max="13826" width="35.7109375" style="88" customWidth="1"/>
    <col min="13827" max="13830" width="8.7109375" style="88" customWidth="1"/>
    <col min="13831" max="13834" width="8.7109375" style="88" bestFit="1" customWidth="1"/>
    <col min="13835" max="13835" width="2.28515625" style="88" customWidth="1"/>
    <col min="13836" max="13839" width="7.7109375" style="88" bestFit="1" customWidth="1"/>
    <col min="13840" max="13840" width="2.28515625" style="88" customWidth="1"/>
    <col min="13841" max="13844" width="7.7109375" style="88" bestFit="1" customWidth="1"/>
    <col min="13845" max="13845" width="2.28515625" style="88" customWidth="1"/>
    <col min="13846" max="13849" width="7.7109375" style="88" bestFit="1" customWidth="1"/>
    <col min="13850" max="13850" width="2" style="88" customWidth="1"/>
    <col min="13851" max="13851" width="7.7109375" style="88" bestFit="1" customWidth="1"/>
    <col min="13852" max="14081" width="9.28515625" style="88"/>
    <col min="14082" max="14082" width="35.7109375" style="88" customWidth="1"/>
    <col min="14083" max="14086" width="8.7109375" style="88" customWidth="1"/>
    <col min="14087" max="14090" width="8.7109375" style="88" bestFit="1" customWidth="1"/>
    <col min="14091" max="14091" width="2.28515625" style="88" customWidth="1"/>
    <col min="14092" max="14095" width="7.7109375" style="88" bestFit="1" customWidth="1"/>
    <col min="14096" max="14096" width="2.28515625" style="88" customWidth="1"/>
    <col min="14097" max="14100" width="7.7109375" style="88" bestFit="1" customWidth="1"/>
    <col min="14101" max="14101" width="2.28515625" style="88" customWidth="1"/>
    <col min="14102" max="14105" width="7.7109375" style="88" bestFit="1" customWidth="1"/>
    <col min="14106" max="14106" width="2" style="88" customWidth="1"/>
    <col min="14107" max="14107" width="7.7109375" style="88" bestFit="1" customWidth="1"/>
    <col min="14108" max="14337" width="9.28515625" style="88"/>
    <col min="14338" max="14338" width="35.7109375" style="88" customWidth="1"/>
    <col min="14339" max="14342" width="8.7109375" style="88" customWidth="1"/>
    <col min="14343" max="14346" width="8.7109375" style="88" bestFit="1" customWidth="1"/>
    <col min="14347" max="14347" width="2.28515625" style="88" customWidth="1"/>
    <col min="14348" max="14351" width="7.7109375" style="88" bestFit="1" customWidth="1"/>
    <col min="14352" max="14352" width="2.28515625" style="88" customWidth="1"/>
    <col min="14353" max="14356" width="7.7109375" style="88" bestFit="1" customWidth="1"/>
    <col min="14357" max="14357" width="2.28515625" style="88" customWidth="1"/>
    <col min="14358" max="14361" width="7.7109375" style="88" bestFit="1" customWidth="1"/>
    <col min="14362" max="14362" width="2" style="88" customWidth="1"/>
    <col min="14363" max="14363" width="7.7109375" style="88" bestFit="1" customWidth="1"/>
    <col min="14364" max="14593" width="9.28515625" style="88"/>
    <col min="14594" max="14594" width="35.7109375" style="88" customWidth="1"/>
    <col min="14595" max="14598" width="8.7109375" style="88" customWidth="1"/>
    <col min="14599" max="14602" width="8.7109375" style="88" bestFit="1" customWidth="1"/>
    <col min="14603" max="14603" width="2.28515625" style="88" customWidth="1"/>
    <col min="14604" max="14607" width="7.7109375" style="88" bestFit="1" customWidth="1"/>
    <col min="14608" max="14608" width="2.28515625" style="88" customWidth="1"/>
    <col min="14609" max="14612" width="7.7109375" style="88" bestFit="1" customWidth="1"/>
    <col min="14613" max="14613" width="2.28515625" style="88" customWidth="1"/>
    <col min="14614" max="14617" width="7.7109375" style="88" bestFit="1" customWidth="1"/>
    <col min="14618" max="14618" width="2" style="88" customWidth="1"/>
    <col min="14619" max="14619" width="7.7109375" style="88" bestFit="1" customWidth="1"/>
    <col min="14620" max="14849" width="9.28515625" style="88"/>
    <col min="14850" max="14850" width="35.7109375" style="88" customWidth="1"/>
    <col min="14851" max="14854" width="8.7109375" style="88" customWidth="1"/>
    <col min="14855" max="14858" width="8.7109375" style="88" bestFit="1" customWidth="1"/>
    <col min="14859" max="14859" width="2.28515625" style="88" customWidth="1"/>
    <col min="14860" max="14863" width="7.7109375" style="88" bestFit="1" customWidth="1"/>
    <col min="14864" max="14864" width="2.28515625" style="88" customWidth="1"/>
    <col min="14865" max="14868" width="7.7109375" style="88" bestFit="1" customWidth="1"/>
    <col min="14869" max="14869" width="2.28515625" style="88" customWidth="1"/>
    <col min="14870" max="14873" width="7.7109375" style="88" bestFit="1" customWidth="1"/>
    <col min="14874" max="14874" width="2" style="88" customWidth="1"/>
    <col min="14875" max="14875" width="7.7109375" style="88" bestFit="1" customWidth="1"/>
    <col min="14876" max="15105" width="9.28515625" style="88"/>
    <col min="15106" max="15106" width="35.7109375" style="88" customWidth="1"/>
    <col min="15107" max="15110" width="8.7109375" style="88" customWidth="1"/>
    <col min="15111" max="15114" width="8.7109375" style="88" bestFit="1" customWidth="1"/>
    <col min="15115" max="15115" width="2.28515625" style="88" customWidth="1"/>
    <col min="15116" max="15119" width="7.7109375" style="88" bestFit="1" customWidth="1"/>
    <col min="15120" max="15120" width="2.28515625" style="88" customWidth="1"/>
    <col min="15121" max="15124" width="7.7109375" style="88" bestFit="1" customWidth="1"/>
    <col min="15125" max="15125" width="2.28515625" style="88" customWidth="1"/>
    <col min="15126" max="15129" width="7.7109375" style="88" bestFit="1" customWidth="1"/>
    <col min="15130" max="15130" width="2" style="88" customWidth="1"/>
    <col min="15131" max="15131" width="7.7109375" style="88" bestFit="1" customWidth="1"/>
    <col min="15132" max="15361" width="9.28515625" style="88"/>
    <col min="15362" max="15362" width="35.7109375" style="88" customWidth="1"/>
    <col min="15363" max="15366" width="8.7109375" style="88" customWidth="1"/>
    <col min="15367" max="15370" width="8.7109375" style="88" bestFit="1" customWidth="1"/>
    <col min="15371" max="15371" width="2.28515625" style="88" customWidth="1"/>
    <col min="15372" max="15375" width="7.7109375" style="88" bestFit="1" customWidth="1"/>
    <col min="15376" max="15376" width="2.28515625" style="88" customWidth="1"/>
    <col min="15377" max="15380" width="7.7109375" style="88" bestFit="1" customWidth="1"/>
    <col min="15381" max="15381" width="2.28515625" style="88" customWidth="1"/>
    <col min="15382" max="15385" width="7.7109375" style="88" bestFit="1" customWidth="1"/>
    <col min="15386" max="15386" width="2" style="88" customWidth="1"/>
    <col min="15387" max="15387" width="7.7109375" style="88" bestFit="1" customWidth="1"/>
    <col min="15388" max="15617" width="9.28515625" style="88"/>
    <col min="15618" max="15618" width="35.7109375" style="88" customWidth="1"/>
    <col min="15619" max="15622" width="8.7109375" style="88" customWidth="1"/>
    <col min="15623" max="15626" width="8.7109375" style="88" bestFit="1" customWidth="1"/>
    <col min="15627" max="15627" width="2.28515625" style="88" customWidth="1"/>
    <col min="15628" max="15631" width="7.7109375" style="88" bestFit="1" customWidth="1"/>
    <col min="15632" max="15632" width="2.28515625" style="88" customWidth="1"/>
    <col min="15633" max="15636" width="7.7109375" style="88" bestFit="1" customWidth="1"/>
    <col min="15637" max="15637" width="2.28515625" style="88" customWidth="1"/>
    <col min="15638" max="15641" width="7.7109375" style="88" bestFit="1" customWidth="1"/>
    <col min="15642" max="15642" width="2" style="88" customWidth="1"/>
    <col min="15643" max="15643" width="7.7109375" style="88" bestFit="1" customWidth="1"/>
    <col min="15644" max="15873" width="9.28515625" style="88"/>
    <col min="15874" max="15874" width="35.7109375" style="88" customWidth="1"/>
    <col min="15875" max="15878" width="8.7109375" style="88" customWidth="1"/>
    <col min="15879" max="15882" width="8.7109375" style="88" bestFit="1" customWidth="1"/>
    <col min="15883" max="15883" width="2.28515625" style="88" customWidth="1"/>
    <col min="15884" max="15887" width="7.7109375" style="88" bestFit="1" customWidth="1"/>
    <col min="15888" max="15888" width="2.28515625" style="88" customWidth="1"/>
    <col min="15889" max="15892" width="7.7109375" style="88" bestFit="1" customWidth="1"/>
    <col min="15893" max="15893" width="2.28515625" style="88" customWidth="1"/>
    <col min="15894" max="15897" width="7.7109375" style="88" bestFit="1" customWidth="1"/>
    <col min="15898" max="15898" width="2" style="88" customWidth="1"/>
    <col min="15899" max="15899" width="7.7109375" style="88" bestFit="1" customWidth="1"/>
    <col min="15900" max="16129" width="9.28515625" style="88"/>
    <col min="16130" max="16130" width="35.7109375" style="88" customWidth="1"/>
    <col min="16131" max="16134" width="8.7109375" style="88" customWidth="1"/>
    <col min="16135" max="16138" width="8.7109375" style="88" bestFit="1" customWidth="1"/>
    <col min="16139" max="16139" width="2.28515625" style="88" customWidth="1"/>
    <col min="16140" max="16143" width="7.7109375" style="88" bestFit="1" customWidth="1"/>
    <col min="16144" max="16144" width="2.28515625" style="88" customWidth="1"/>
    <col min="16145" max="16148" width="7.7109375" style="88" bestFit="1" customWidth="1"/>
    <col min="16149" max="16149" width="2.28515625" style="88" customWidth="1"/>
    <col min="16150" max="16153" width="7.7109375" style="88" bestFit="1" customWidth="1"/>
    <col min="16154" max="16154" width="2" style="88" customWidth="1"/>
    <col min="16155" max="16155" width="7.7109375" style="88" bestFit="1" customWidth="1"/>
    <col min="16156" max="16384" width="9.28515625" style="88"/>
  </cols>
  <sheetData>
    <row r="1" spans="1:69" ht="18" x14ac:dyDescent="0.2">
      <c r="A1" s="40" t="s">
        <v>164</v>
      </c>
      <c r="B1" s="39"/>
      <c r="C1" s="39"/>
      <c r="D1" s="39"/>
      <c r="E1" s="39"/>
      <c r="L1" s="88"/>
      <c r="M1" s="88"/>
      <c r="AA1" s="105"/>
      <c r="AB1" s="105"/>
      <c r="AC1" s="105"/>
      <c r="AD1" s="105"/>
      <c r="AE1" s="105"/>
      <c r="AF1" s="88"/>
    </row>
    <row r="2" spans="1:69" ht="15" customHeight="1" x14ac:dyDescent="0.2">
      <c r="A2" s="365" t="s">
        <v>219</v>
      </c>
      <c r="B2" s="40"/>
      <c r="C2" s="40"/>
      <c r="D2" s="40"/>
      <c r="E2" s="40"/>
      <c r="L2" s="88"/>
      <c r="M2" s="88"/>
      <c r="AA2" s="105"/>
      <c r="AB2" s="105"/>
      <c r="AC2" s="105"/>
      <c r="AD2" s="105"/>
      <c r="AE2" s="105"/>
      <c r="AF2" s="88"/>
    </row>
    <row r="3" spans="1:69" ht="14.25" x14ac:dyDescent="0.2">
      <c r="A3" s="36" t="s">
        <v>344</v>
      </c>
      <c r="B3" s="36"/>
      <c r="C3" s="36"/>
      <c r="D3" s="36"/>
      <c r="E3" s="36"/>
      <c r="L3" s="88"/>
      <c r="M3" s="88"/>
      <c r="AA3" s="105"/>
      <c r="AB3" s="105"/>
      <c r="AC3" s="105"/>
      <c r="AD3" s="105"/>
      <c r="AE3" s="105"/>
      <c r="AF3" s="88"/>
    </row>
    <row r="4" spans="1:69" ht="12.75" customHeight="1" x14ac:dyDescent="0.2">
      <c r="A4" s="36"/>
      <c r="B4" s="36"/>
      <c r="C4" s="36"/>
      <c r="D4" s="36"/>
      <c r="E4" s="36"/>
      <c r="L4" s="88"/>
      <c r="M4" s="88"/>
      <c r="AA4" s="105"/>
      <c r="AB4" s="105"/>
      <c r="AC4" s="105"/>
      <c r="AD4" s="105"/>
      <c r="AE4" s="105"/>
      <c r="AF4" s="88"/>
    </row>
    <row r="5" spans="1:69" s="309" customFormat="1" ht="13.5" thickBot="1" x14ac:dyDescent="0.25">
      <c r="A5" s="233"/>
      <c r="B5" s="233"/>
      <c r="C5" s="415" t="s">
        <v>140</v>
      </c>
      <c r="D5" s="415"/>
      <c r="E5" s="415"/>
      <c r="F5" s="415"/>
      <c r="G5" s="415"/>
      <c r="H5" s="415"/>
      <c r="I5" s="415"/>
      <c r="J5" s="415"/>
      <c r="K5" s="233"/>
      <c r="L5" s="230"/>
      <c r="M5" s="230"/>
      <c r="N5" s="397" t="s">
        <v>295</v>
      </c>
      <c r="O5" s="397"/>
      <c r="P5" s="397"/>
      <c r="Q5" s="397"/>
      <c r="R5" s="397"/>
      <c r="S5" s="397"/>
      <c r="T5" s="397"/>
      <c r="U5" s="397"/>
      <c r="V5" s="397"/>
      <c r="W5" s="397"/>
      <c r="X5" s="397"/>
      <c r="Y5" s="397"/>
      <c r="Z5" s="397"/>
      <c r="AA5" s="233"/>
      <c r="AB5" s="233"/>
    </row>
    <row r="6" spans="1:69" s="205" customFormat="1" ht="27" customHeight="1" x14ac:dyDescent="0.2">
      <c r="A6" s="160"/>
      <c r="B6" s="160"/>
      <c r="C6" s="525" t="s">
        <v>140</v>
      </c>
      <c r="D6" s="525"/>
      <c r="E6" s="525"/>
      <c r="F6" s="525"/>
      <c r="G6" s="525"/>
      <c r="H6" s="525"/>
      <c r="I6" s="525"/>
      <c r="J6" s="525"/>
      <c r="K6" s="525"/>
      <c r="L6" s="499" t="s">
        <v>154</v>
      </c>
      <c r="M6" s="499" t="s">
        <v>155</v>
      </c>
      <c r="N6" s="531" t="s">
        <v>304</v>
      </c>
      <c r="O6" s="525"/>
      <c r="P6" s="525"/>
      <c r="Q6" s="525"/>
      <c r="R6" s="525"/>
      <c r="S6" s="525"/>
      <c r="T6" s="525"/>
      <c r="U6" s="525"/>
      <c r="V6" s="525"/>
      <c r="W6" s="525"/>
      <c r="X6" s="525"/>
      <c r="Y6" s="525"/>
      <c r="Z6" s="525"/>
      <c r="AA6" s="525"/>
      <c r="AB6" s="532" t="s">
        <v>302</v>
      </c>
    </row>
    <row r="7" spans="1:69" s="309" customFormat="1" ht="38.25" x14ac:dyDescent="0.2">
      <c r="A7" s="489" t="s">
        <v>13</v>
      </c>
      <c r="B7" s="408" t="s">
        <v>21</v>
      </c>
      <c r="C7" s="492" t="s">
        <v>239</v>
      </c>
      <c r="D7" s="493" t="s">
        <v>157</v>
      </c>
      <c r="E7" s="493" t="s">
        <v>158</v>
      </c>
      <c r="F7" s="493" t="s">
        <v>159</v>
      </c>
      <c r="G7" s="493" t="s">
        <v>160</v>
      </c>
      <c r="H7" s="493" t="s">
        <v>161</v>
      </c>
      <c r="I7" s="493" t="s">
        <v>162</v>
      </c>
      <c r="J7" s="493" t="s">
        <v>163</v>
      </c>
      <c r="K7" s="494" t="s">
        <v>7</v>
      </c>
      <c r="L7" s="495" t="s">
        <v>7</v>
      </c>
      <c r="M7" s="495" t="s">
        <v>7</v>
      </c>
      <c r="N7" s="496" t="s">
        <v>146</v>
      </c>
      <c r="O7" s="496" t="s">
        <v>147</v>
      </c>
      <c r="P7" s="496" t="s">
        <v>141</v>
      </c>
      <c r="Q7" s="496" t="s">
        <v>148</v>
      </c>
      <c r="R7" s="496" t="s">
        <v>142</v>
      </c>
      <c r="S7" s="496" t="s">
        <v>149</v>
      </c>
      <c r="T7" s="496" t="s">
        <v>150</v>
      </c>
      <c r="U7" s="496" t="s">
        <v>143</v>
      </c>
      <c r="V7" s="496" t="s">
        <v>144</v>
      </c>
      <c r="W7" s="496" t="s">
        <v>153</v>
      </c>
      <c r="X7" s="496" t="s">
        <v>151</v>
      </c>
      <c r="Y7" s="496" t="s">
        <v>238</v>
      </c>
      <c r="Z7" s="496" t="s">
        <v>145</v>
      </c>
      <c r="AA7" s="494" t="s">
        <v>7</v>
      </c>
      <c r="AB7" s="533"/>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row>
    <row r="8" spans="1:69" s="309" customFormat="1" x14ac:dyDescent="0.2">
      <c r="A8" s="206" t="s">
        <v>44</v>
      </c>
      <c r="B8" s="207"/>
      <c r="C8" s="184">
        <v>36</v>
      </c>
      <c r="D8" s="184">
        <v>20417</v>
      </c>
      <c r="E8" s="184">
        <v>19637</v>
      </c>
      <c r="F8" s="184">
        <v>5746</v>
      </c>
      <c r="G8" s="184">
        <v>1056</v>
      </c>
      <c r="H8" s="184">
        <v>9490</v>
      </c>
      <c r="I8" s="184">
        <v>47784</v>
      </c>
      <c r="J8" s="184">
        <v>28537</v>
      </c>
      <c r="K8" s="184">
        <v>132703</v>
      </c>
      <c r="L8" s="416">
        <v>1788</v>
      </c>
      <c r="M8" s="416">
        <v>236</v>
      </c>
      <c r="N8" s="416">
        <v>1051</v>
      </c>
      <c r="O8" s="416">
        <v>4235</v>
      </c>
      <c r="P8" s="416">
        <v>635</v>
      </c>
      <c r="Q8" s="416">
        <v>526</v>
      </c>
      <c r="R8" s="416">
        <v>433</v>
      </c>
      <c r="S8" s="416">
        <v>0</v>
      </c>
      <c r="T8" s="416">
        <v>360</v>
      </c>
      <c r="U8" s="416">
        <v>94</v>
      </c>
      <c r="V8" s="416">
        <v>13141</v>
      </c>
      <c r="W8" s="416">
        <v>1183</v>
      </c>
      <c r="X8" s="416">
        <v>60</v>
      </c>
      <c r="Y8" s="416">
        <v>1227</v>
      </c>
      <c r="Z8" s="416">
        <v>47</v>
      </c>
      <c r="AA8" s="141">
        <v>22992</v>
      </c>
      <c r="AB8" s="181">
        <v>157719</v>
      </c>
      <c r="AC8" s="158"/>
    </row>
    <row r="9" spans="1:69" s="191" customFormat="1" x14ac:dyDescent="0.2">
      <c r="A9" s="206" t="s">
        <v>31</v>
      </c>
      <c r="B9" s="208"/>
      <c r="C9" s="184">
        <v>32</v>
      </c>
      <c r="D9" s="184">
        <v>18396</v>
      </c>
      <c r="E9" s="184">
        <v>15782</v>
      </c>
      <c r="F9" s="184">
        <v>3033</v>
      </c>
      <c r="G9" s="184">
        <v>1237</v>
      </c>
      <c r="H9" s="184">
        <v>8190</v>
      </c>
      <c r="I9" s="184">
        <v>45682</v>
      </c>
      <c r="J9" s="184">
        <v>28060</v>
      </c>
      <c r="K9" s="184">
        <v>120412</v>
      </c>
      <c r="L9" s="416">
        <v>1945</v>
      </c>
      <c r="M9" s="416">
        <v>267</v>
      </c>
      <c r="N9" s="416">
        <v>1035</v>
      </c>
      <c r="O9" s="416">
        <v>3915</v>
      </c>
      <c r="P9" s="416">
        <v>735</v>
      </c>
      <c r="Q9" s="416">
        <v>489</v>
      </c>
      <c r="R9" s="416">
        <v>419</v>
      </c>
      <c r="S9" s="416">
        <v>0</v>
      </c>
      <c r="T9" s="416">
        <v>226</v>
      </c>
      <c r="U9" s="416">
        <v>67</v>
      </c>
      <c r="V9" s="416">
        <v>12626</v>
      </c>
      <c r="W9" s="416">
        <v>1051</v>
      </c>
      <c r="X9" s="416">
        <v>194</v>
      </c>
      <c r="Y9" s="416">
        <v>1444</v>
      </c>
      <c r="Z9" s="416">
        <v>40</v>
      </c>
      <c r="AA9" s="141">
        <v>22241</v>
      </c>
      <c r="AB9" s="181">
        <v>144865</v>
      </c>
    </row>
    <row r="10" spans="1:69" s="309" customFormat="1" x14ac:dyDescent="0.2">
      <c r="A10" s="206" t="s">
        <v>32</v>
      </c>
      <c r="B10" s="208"/>
      <c r="C10" s="184">
        <v>39</v>
      </c>
      <c r="D10" s="184">
        <v>20258</v>
      </c>
      <c r="E10" s="184">
        <v>13548</v>
      </c>
      <c r="F10" s="184">
        <v>6</v>
      </c>
      <c r="G10" s="184">
        <v>1202</v>
      </c>
      <c r="H10" s="184">
        <v>8090</v>
      </c>
      <c r="I10" s="184">
        <v>53601</v>
      </c>
      <c r="J10" s="184">
        <v>29899</v>
      </c>
      <c r="K10" s="184">
        <v>126643</v>
      </c>
      <c r="L10" s="416">
        <v>2284</v>
      </c>
      <c r="M10" s="416">
        <v>370</v>
      </c>
      <c r="N10" s="416">
        <v>1155</v>
      </c>
      <c r="O10" s="416">
        <v>3918</v>
      </c>
      <c r="P10" s="416">
        <v>918</v>
      </c>
      <c r="Q10" s="416">
        <v>513</v>
      </c>
      <c r="R10" s="416">
        <v>470</v>
      </c>
      <c r="S10" s="416">
        <v>0</v>
      </c>
      <c r="T10" s="416">
        <v>268</v>
      </c>
      <c r="U10" s="416">
        <v>54</v>
      </c>
      <c r="V10" s="416">
        <v>13418</v>
      </c>
      <c r="W10" s="416">
        <v>968</v>
      </c>
      <c r="X10" s="416">
        <v>77</v>
      </c>
      <c r="Y10" s="416">
        <v>1550</v>
      </c>
      <c r="Z10" s="416">
        <v>51</v>
      </c>
      <c r="AA10" s="141">
        <v>23360</v>
      </c>
      <c r="AB10" s="181">
        <v>152657</v>
      </c>
    </row>
    <row r="11" spans="1:69" s="90" customFormat="1" x14ac:dyDescent="0.2">
      <c r="A11" s="206" t="s">
        <v>33</v>
      </c>
      <c r="B11" s="208"/>
      <c r="C11" s="184">
        <v>26</v>
      </c>
      <c r="D11" s="184">
        <v>20618</v>
      </c>
      <c r="E11" s="184">
        <v>12063</v>
      </c>
      <c r="F11" s="184">
        <v>2</v>
      </c>
      <c r="G11" s="184">
        <v>1379</v>
      </c>
      <c r="H11" s="184">
        <v>7956</v>
      </c>
      <c r="I11" s="184">
        <v>59790</v>
      </c>
      <c r="J11" s="184">
        <v>40081</v>
      </c>
      <c r="K11" s="184">
        <v>141915</v>
      </c>
      <c r="L11" s="416">
        <v>3104</v>
      </c>
      <c r="M11" s="416">
        <v>481</v>
      </c>
      <c r="N11" s="416">
        <v>1016</v>
      </c>
      <c r="O11" s="416">
        <v>3461</v>
      </c>
      <c r="P11" s="416">
        <v>840</v>
      </c>
      <c r="Q11" s="416">
        <v>491</v>
      </c>
      <c r="R11" s="416">
        <v>509</v>
      </c>
      <c r="S11" s="416">
        <v>0</v>
      </c>
      <c r="T11" s="416">
        <v>214</v>
      </c>
      <c r="U11" s="416">
        <v>75</v>
      </c>
      <c r="V11" s="416">
        <v>13427</v>
      </c>
      <c r="W11" s="416">
        <v>886</v>
      </c>
      <c r="X11" s="416">
        <v>31</v>
      </c>
      <c r="Y11" s="416">
        <v>1900</v>
      </c>
      <c r="Z11" s="416">
        <v>53</v>
      </c>
      <c r="AA11" s="141">
        <v>22903</v>
      </c>
      <c r="AB11" s="181">
        <v>168403</v>
      </c>
    </row>
    <row r="12" spans="1:69" s="309" customFormat="1" x14ac:dyDescent="0.2">
      <c r="A12" s="206" t="s">
        <v>34</v>
      </c>
      <c r="B12" s="208"/>
      <c r="C12" s="184">
        <v>10</v>
      </c>
      <c r="D12" s="184">
        <v>18038</v>
      </c>
      <c r="E12" s="184">
        <v>9846</v>
      </c>
      <c r="F12" s="184">
        <v>1</v>
      </c>
      <c r="G12" s="184">
        <v>1353</v>
      </c>
      <c r="H12" s="184">
        <v>6994</v>
      </c>
      <c r="I12" s="184">
        <v>53358</v>
      </c>
      <c r="J12" s="184">
        <v>41107</v>
      </c>
      <c r="K12" s="184">
        <v>130707</v>
      </c>
      <c r="L12" s="185">
        <v>2494</v>
      </c>
      <c r="M12" s="185">
        <v>518</v>
      </c>
      <c r="N12" s="184">
        <v>1048</v>
      </c>
      <c r="O12" s="184">
        <v>2905</v>
      </c>
      <c r="P12" s="184">
        <v>857</v>
      </c>
      <c r="Q12" s="184">
        <v>285</v>
      </c>
      <c r="R12" s="184">
        <v>366</v>
      </c>
      <c r="S12" s="416">
        <v>0</v>
      </c>
      <c r="T12" s="184">
        <v>139</v>
      </c>
      <c r="U12" s="184">
        <v>66</v>
      </c>
      <c r="V12" s="184">
        <v>12112</v>
      </c>
      <c r="W12" s="184">
        <v>571</v>
      </c>
      <c r="X12" s="184">
        <v>28</v>
      </c>
      <c r="Y12" s="184">
        <v>1484</v>
      </c>
      <c r="Z12" s="184">
        <v>23</v>
      </c>
      <c r="AA12" s="141">
        <v>19884</v>
      </c>
      <c r="AB12" s="181">
        <v>153603</v>
      </c>
    </row>
    <row r="13" spans="1:69" s="90" customFormat="1" x14ac:dyDescent="0.2">
      <c r="A13" s="206" t="s">
        <v>30</v>
      </c>
      <c r="B13" s="208"/>
      <c r="C13" s="184">
        <v>12</v>
      </c>
      <c r="D13" s="184">
        <v>16258</v>
      </c>
      <c r="E13" s="184">
        <v>7337</v>
      </c>
      <c r="F13" s="414">
        <v>0</v>
      </c>
      <c r="G13" s="184">
        <v>1390</v>
      </c>
      <c r="H13" s="184">
        <v>6989</v>
      </c>
      <c r="I13" s="184">
        <v>49114</v>
      </c>
      <c r="J13" s="184">
        <v>44853</v>
      </c>
      <c r="K13" s="184">
        <v>125953</v>
      </c>
      <c r="L13" s="185">
        <v>2566</v>
      </c>
      <c r="M13" s="185">
        <v>609</v>
      </c>
      <c r="N13" s="184">
        <v>1162</v>
      </c>
      <c r="O13" s="184">
        <v>2638</v>
      </c>
      <c r="P13" s="184">
        <v>759</v>
      </c>
      <c r="Q13" s="184">
        <v>149</v>
      </c>
      <c r="R13" s="184">
        <v>231</v>
      </c>
      <c r="S13" s="416">
        <v>0</v>
      </c>
      <c r="T13" s="184">
        <v>125</v>
      </c>
      <c r="U13" s="184">
        <v>62</v>
      </c>
      <c r="V13" s="184">
        <v>11913</v>
      </c>
      <c r="W13" s="184">
        <v>394</v>
      </c>
      <c r="X13" s="184">
        <v>6</v>
      </c>
      <c r="Y13" s="184">
        <v>1694</v>
      </c>
      <c r="Z13" s="184">
        <v>22</v>
      </c>
      <c r="AA13" s="141">
        <v>19155</v>
      </c>
      <c r="AB13" s="181">
        <v>148283</v>
      </c>
    </row>
    <row r="14" spans="1:69" s="309" customFormat="1" x14ac:dyDescent="0.2">
      <c r="A14" s="206" t="s">
        <v>29</v>
      </c>
      <c r="B14" s="208"/>
      <c r="C14" s="184">
        <v>5</v>
      </c>
      <c r="D14" s="184">
        <v>15721</v>
      </c>
      <c r="E14" s="184">
        <v>6204</v>
      </c>
      <c r="F14" s="414">
        <v>0</v>
      </c>
      <c r="G14" s="184">
        <v>1353</v>
      </c>
      <c r="H14" s="184">
        <v>7287</v>
      </c>
      <c r="I14" s="184">
        <v>49216</v>
      </c>
      <c r="J14" s="184">
        <v>48030</v>
      </c>
      <c r="K14" s="184">
        <v>127816</v>
      </c>
      <c r="L14" s="185">
        <v>3141</v>
      </c>
      <c r="M14" s="185">
        <v>508</v>
      </c>
      <c r="N14" s="184">
        <v>1225</v>
      </c>
      <c r="O14" s="184">
        <v>2399</v>
      </c>
      <c r="P14" s="184">
        <v>829</v>
      </c>
      <c r="Q14" s="184">
        <v>122</v>
      </c>
      <c r="R14" s="184">
        <v>193</v>
      </c>
      <c r="S14" s="184">
        <v>1</v>
      </c>
      <c r="T14" s="184">
        <v>137</v>
      </c>
      <c r="U14" s="184">
        <v>53</v>
      </c>
      <c r="V14" s="184">
        <v>12012</v>
      </c>
      <c r="W14" s="184">
        <v>252</v>
      </c>
      <c r="X14" s="184">
        <v>8</v>
      </c>
      <c r="Y14" s="184">
        <v>1802</v>
      </c>
      <c r="Z14" s="184">
        <v>16</v>
      </c>
      <c r="AA14" s="141">
        <v>19049</v>
      </c>
      <c r="AB14" s="181">
        <v>150514</v>
      </c>
    </row>
    <row r="15" spans="1:69" s="309" customFormat="1" x14ac:dyDescent="0.2">
      <c r="A15" s="206" t="s">
        <v>28</v>
      </c>
      <c r="B15" s="207"/>
      <c r="C15" s="184">
        <v>2</v>
      </c>
      <c r="D15" s="184">
        <v>15379</v>
      </c>
      <c r="E15" s="184">
        <v>3812</v>
      </c>
      <c r="F15" s="414">
        <v>0</v>
      </c>
      <c r="G15" s="184">
        <v>398</v>
      </c>
      <c r="H15" s="184">
        <v>6728</v>
      </c>
      <c r="I15" s="184">
        <v>16608</v>
      </c>
      <c r="J15" s="184">
        <v>47267</v>
      </c>
      <c r="K15" s="184">
        <v>90194</v>
      </c>
      <c r="L15" s="185">
        <v>2548</v>
      </c>
      <c r="M15" s="185">
        <v>465</v>
      </c>
      <c r="N15" s="184">
        <v>749</v>
      </c>
      <c r="O15" s="184">
        <v>1031</v>
      </c>
      <c r="P15" s="184">
        <v>573</v>
      </c>
      <c r="Q15" s="184">
        <v>54</v>
      </c>
      <c r="R15" s="184">
        <v>138</v>
      </c>
      <c r="S15" s="184">
        <v>4</v>
      </c>
      <c r="T15" s="184">
        <v>43</v>
      </c>
      <c r="U15" s="184">
        <v>12</v>
      </c>
      <c r="V15" s="184">
        <v>10879</v>
      </c>
      <c r="W15" s="184">
        <v>285</v>
      </c>
      <c r="X15" s="184">
        <v>2</v>
      </c>
      <c r="Y15" s="184">
        <v>1570</v>
      </c>
      <c r="Z15" s="184">
        <v>8</v>
      </c>
      <c r="AA15" s="141">
        <v>15348</v>
      </c>
      <c r="AB15" s="181">
        <v>108555</v>
      </c>
    </row>
    <row r="16" spans="1:69" s="309" customFormat="1" x14ac:dyDescent="0.2">
      <c r="A16" s="209"/>
      <c r="B16" s="207"/>
      <c r="C16" s="184"/>
      <c r="D16" s="184"/>
      <c r="E16" s="184"/>
      <c r="F16" s="414"/>
      <c r="G16" s="184"/>
      <c r="H16" s="184"/>
      <c r="I16" s="184"/>
      <c r="J16" s="185"/>
      <c r="K16" s="414"/>
      <c r="N16" s="414"/>
      <c r="O16" s="185"/>
      <c r="P16" s="414"/>
      <c r="Q16" s="414"/>
      <c r="R16" s="414"/>
      <c r="S16" s="414"/>
      <c r="T16" s="414"/>
      <c r="U16" s="185"/>
      <c r="V16" s="414"/>
      <c r="W16" s="414"/>
      <c r="X16" s="414"/>
      <c r="Y16" s="185"/>
      <c r="Z16" s="414"/>
      <c r="AA16" s="141"/>
      <c r="AB16" s="181"/>
    </row>
    <row r="17" spans="1:29" s="309" customFormat="1" x14ac:dyDescent="0.2">
      <c r="A17" s="210" t="s">
        <v>181</v>
      </c>
      <c r="B17" s="209" t="s">
        <v>22</v>
      </c>
      <c r="C17" s="184">
        <v>2</v>
      </c>
      <c r="D17" s="184">
        <v>4088</v>
      </c>
      <c r="E17" s="184">
        <v>1619</v>
      </c>
      <c r="F17" s="414">
        <v>0</v>
      </c>
      <c r="G17" s="414">
        <v>304</v>
      </c>
      <c r="H17" s="184">
        <v>1676</v>
      </c>
      <c r="I17" s="414">
        <v>11322</v>
      </c>
      <c r="J17" s="414">
        <v>10569</v>
      </c>
      <c r="K17" s="414">
        <v>29580</v>
      </c>
      <c r="L17" s="185">
        <v>675</v>
      </c>
      <c r="M17" s="414">
        <v>120</v>
      </c>
      <c r="N17" s="309">
        <v>281</v>
      </c>
      <c r="O17" s="309">
        <v>593</v>
      </c>
      <c r="P17" s="414">
        <v>182</v>
      </c>
      <c r="Q17" s="185">
        <v>37</v>
      </c>
      <c r="R17" s="414">
        <v>58</v>
      </c>
      <c r="S17" s="414">
        <v>0</v>
      </c>
      <c r="T17" s="414">
        <v>39</v>
      </c>
      <c r="U17" s="414">
        <v>14</v>
      </c>
      <c r="V17" s="414">
        <v>2802</v>
      </c>
      <c r="W17" s="185">
        <v>102</v>
      </c>
      <c r="X17" s="414">
        <v>3</v>
      </c>
      <c r="Y17" s="414">
        <v>377</v>
      </c>
      <c r="Z17" s="414">
        <v>6</v>
      </c>
      <c r="AA17" s="141">
        <v>4494</v>
      </c>
      <c r="AB17" s="182">
        <v>34869</v>
      </c>
      <c r="AC17" s="182"/>
    </row>
    <row r="18" spans="1:29" s="309" customFormat="1" x14ac:dyDescent="0.2">
      <c r="B18" s="205" t="s">
        <v>23</v>
      </c>
      <c r="C18" s="184">
        <v>4</v>
      </c>
      <c r="D18" s="184">
        <v>4397</v>
      </c>
      <c r="E18" s="414">
        <v>1787</v>
      </c>
      <c r="F18" s="414">
        <v>0</v>
      </c>
      <c r="G18" s="414">
        <v>366</v>
      </c>
      <c r="H18" s="414">
        <v>1713</v>
      </c>
      <c r="I18" s="184">
        <v>12405</v>
      </c>
      <c r="J18" s="184">
        <v>11464</v>
      </c>
      <c r="K18" s="184">
        <v>32136</v>
      </c>
      <c r="L18" s="184">
        <v>540</v>
      </c>
      <c r="M18" s="184">
        <v>162</v>
      </c>
      <c r="N18" s="185">
        <v>239</v>
      </c>
      <c r="O18" s="185">
        <v>615</v>
      </c>
      <c r="P18" s="184">
        <v>186</v>
      </c>
      <c r="Q18" s="184">
        <v>39</v>
      </c>
      <c r="R18" s="184">
        <v>79</v>
      </c>
      <c r="S18" s="184">
        <v>0</v>
      </c>
      <c r="T18" s="184">
        <v>25</v>
      </c>
      <c r="U18" s="414">
        <v>15</v>
      </c>
      <c r="V18" s="184">
        <v>3068</v>
      </c>
      <c r="W18" s="184">
        <v>110</v>
      </c>
      <c r="X18" s="184">
        <v>1</v>
      </c>
      <c r="Y18" s="184">
        <v>359</v>
      </c>
      <c r="Z18" s="184">
        <v>3</v>
      </c>
      <c r="AA18" s="141">
        <v>4739</v>
      </c>
      <c r="AB18" s="182">
        <v>37577</v>
      </c>
      <c r="AC18" s="182"/>
    </row>
    <row r="19" spans="1:29" s="309" customFormat="1" x14ac:dyDescent="0.2">
      <c r="B19" s="205" t="s">
        <v>24</v>
      </c>
      <c r="C19" s="184">
        <v>4</v>
      </c>
      <c r="D19" s="184">
        <v>3806</v>
      </c>
      <c r="E19" s="414">
        <v>2049</v>
      </c>
      <c r="F19" s="414">
        <v>0</v>
      </c>
      <c r="G19" s="414">
        <v>378</v>
      </c>
      <c r="H19" s="414">
        <v>1775</v>
      </c>
      <c r="I19" s="184">
        <v>12610</v>
      </c>
      <c r="J19" s="184">
        <v>11334</v>
      </c>
      <c r="K19" s="184">
        <v>31956</v>
      </c>
      <c r="L19" s="184">
        <v>674</v>
      </c>
      <c r="M19" s="184">
        <v>169</v>
      </c>
      <c r="N19" s="185">
        <v>281</v>
      </c>
      <c r="O19" s="185">
        <v>691</v>
      </c>
      <c r="P19" s="184">
        <v>180</v>
      </c>
      <c r="Q19" s="184">
        <v>31</v>
      </c>
      <c r="R19" s="184">
        <v>42</v>
      </c>
      <c r="S19" s="184">
        <v>0</v>
      </c>
      <c r="T19" s="184">
        <v>27</v>
      </c>
      <c r="U19" s="414">
        <v>19</v>
      </c>
      <c r="V19" s="184">
        <v>2896</v>
      </c>
      <c r="W19" s="184">
        <v>93</v>
      </c>
      <c r="X19" s="184">
        <v>2</v>
      </c>
      <c r="Y19" s="184">
        <v>464</v>
      </c>
      <c r="Z19" s="184">
        <v>5</v>
      </c>
      <c r="AA19" s="141">
        <v>4731</v>
      </c>
      <c r="AB19" s="182">
        <v>37530</v>
      </c>
      <c r="AC19" s="182"/>
    </row>
    <row r="20" spans="1:29" s="309" customFormat="1" x14ac:dyDescent="0.2">
      <c r="B20" s="209" t="s">
        <v>25</v>
      </c>
      <c r="C20" s="184">
        <v>2</v>
      </c>
      <c r="D20" s="184">
        <v>3967</v>
      </c>
      <c r="E20" s="414">
        <v>1882</v>
      </c>
      <c r="F20" s="414">
        <v>0</v>
      </c>
      <c r="G20" s="414">
        <v>342</v>
      </c>
      <c r="H20" s="414">
        <v>1825</v>
      </c>
      <c r="I20" s="184">
        <v>12777</v>
      </c>
      <c r="J20" s="184">
        <v>11486</v>
      </c>
      <c r="K20" s="184">
        <v>32281</v>
      </c>
      <c r="L20" s="184">
        <v>677</v>
      </c>
      <c r="M20" s="184">
        <v>158</v>
      </c>
      <c r="N20" s="185">
        <v>361</v>
      </c>
      <c r="O20" s="185">
        <v>739</v>
      </c>
      <c r="P20" s="184">
        <v>211</v>
      </c>
      <c r="Q20" s="184">
        <v>42</v>
      </c>
      <c r="R20" s="184">
        <v>52</v>
      </c>
      <c r="S20" s="184">
        <v>0</v>
      </c>
      <c r="T20" s="184">
        <v>34</v>
      </c>
      <c r="U20" s="414">
        <v>14</v>
      </c>
      <c r="V20" s="184">
        <v>3147</v>
      </c>
      <c r="W20" s="184">
        <v>89</v>
      </c>
      <c r="X20" s="184">
        <v>0</v>
      </c>
      <c r="Y20" s="184">
        <v>494</v>
      </c>
      <c r="Z20" s="184">
        <v>8</v>
      </c>
      <c r="AA20" s="141">
        <v>5191</v>
      </c>
      <c r="AB20" s="182">
        <v>38307</v>
      </c>
      <c r="AC20" s="182"/>
    </row>
    <row r="21" spans="1:29" s="309" customFormat="1" ht="27" customHeight="1" x14ac:dyDescent="0.2">
      <c r="A21" s="211" t="s">
        <v>29</v>
      </c>
      <c r="B21" s="212" t="s">
        <v>22</v>
      </c>
      <c r="C21" s="184">
        <v>0</v>
      </c>
      <c r="D21" s="184">
        <v>3914</v>
      </c>
      <c r="E21" s="414">
        <v>1486</v>
      </c>
      <c r="F21" s="414">
        <v>0</v>
      </c>
      <c r="G21" s="414">
        <v>325</v>
      </c>
      <c r="H21" s="414">
        <v>1769</v>
      </c>
      <c r="I21" s="184">
        <v>11876</v>
      </c>
      <c r="J21" s="184">
        <v>11196</v>
      </c>
      <c r="K21" s="184">
        <v>30566</v>
      </c>
      <c r="L21" s="184">
        <v>772</v>
      </c>
      <c r="M21" s="184">
        <v>126</v>
      </c>
      <c r="N21" s="185">
        <v>304</v>
      </c>
      <c r="O21" s="185">
        <v>671</v>
      </c>
      <c r="P21" s="184">
        <v>187</v>
      </c>
      <c r="Q21" s="184">
        <v>39</v>
      </c>
      <c r="R21" s="184">
        <v>53</v>
      </c>
      <c r="S21" s="184">
        <v>0</v>
      </c>
      <c r="T21" s="184">
        <v>27</v>
      </c>
      <c r="U21" s="185">
        <v>11</v>
      </c>
      <c r="V21" s="184">
        <v>2899</v>
      </c>
      <c r="W21" s="184">
        <v>83</v>
      </c>
      <c r="X21" s="184">
        <v>4</v>
      </c>
      <c r="Y21" s="184">
        <v>395</v>
      </c>
      <c r="Z21" s="184">
        <v>3</v>
      </c>
      <c r="AA21" s="141">
        <v>4676</v>
      </c>
      <c r="AB21" s="182">
        <v>36140</v>
      </c>
      <c r="AC21" s="182"/>
    </row>
    <row r="22" spans="1:29" s="309" customFormat="1" x14ac:dyDescent="0.2">
      <c r="B22" s="205" t="s">
        <v>23</v>
      </c>
      <c r="C22" s="184">
        <v>2</v>
      </c>
      <c r="D22" s="184">
        <v>3968</v>
      </c>
      <c r="E22" s="414">
        <v>1493</v>
      </c>
      <c r="F22" s="414">
        <v>0</v>
      </c>
      <c r="G22" s="414">
        <v>363</v>
      </c>
      <c r="H22" s="414">
        <v>1794</v>
      </c>
      <c r="I22" s="184">
        <v>12235</v>
      </c>
      <c r="J22" s="184">
        <v>12423</v>
      </c>
      <c r="K22" s="184">
        <v>32278</v>
      </c>
      <c r="L22" s="184">
        <v>743</v>
      </c>
      <c r="M22" s="184">
        <v>130</v>
      </c>
      <c r="N22" s="185">
        <v>303</v>
      </c>
      <c r="O22" s="185">
        <v>595</v>
      </c>
      <c r="P22" s="184">
        <v>196</v>
      </c>
      <c r="Q22" s="184">
        <v>38</v>
      </c>
      <c r="R22" s="184">
        <v>47</v>
      </c>
      <c r="S22" s="184">
        <v>0</v>
      </c>
      <c r="T22" s="184">
        <v>34</v>
      </c>
      <c r="U22" s="185">
        <v>16</v>
      </c>
      <c r="V22" s="184">
        <v>2946</v>
      </c>
      <c r="W22" s="184">
        <v>52</v>
      </c>
      <c r="X22" s="184">
        <v>2</v>
      </c>
      <c r="Y22" s="184">
        <v>407</v>
      </c>
      <c r="Z22" s="184">
        <v>4</v>
      </c>
      <c r="AA22" s="141">
        <v>4640</v>
      </c>
      <c r="AB22" s="182">
        <v>37791</v>
      </c>
      <c r="AC22" s="182"/>
    </row>
    <row r="23" spans="1:29" s="90" customFormat="1" x14ac:dyDescent="0.2">
      <c r="A23" s="309"/>
      <c r="B23" s="205" t="s">
        <v>24</v>
      </c>
      <c r="C23" s="184">
        <v>1</v>
      </c>
      <c r="D23" s="184">
        <v>3679</v>
      </c>
      <c r="E23" s="414">
        <v>1482</v>
      </c>
      <c r="F23" s="414">
        <v>0</v>
      </c>
      <c r="G23" s="414">
        <v>320</v>
      </c>
      <c r="H23" s="414">
        <v>1764</v>
      </c>
      <c r="I23" s="184">
        <v>11864</v>
      </c>
      <c r="J23" s="184">
        <v>11979</v>
      </c>
      <c r="K23" s="184">
        <v>31089</v>
      </c>
      <c r="L23" s="184">
        <v>717</v>
      </c>
      <c r="M23" s="184">
        <v>125</v>
      </c>
      <c r="N23" s="185">
        <v>296</v>
      </c>
      <c r="O23" s="185">
        <v>496</v>
      </c>
      <c r="P23" s="184">
        <v>233</v>
      </c>
      <c r="Q23" s="184">
        <v>27</v>
      </c>
      <c r="R23" s="184">
        <v>51</v>
      </c>
      <c r="S23" s="184">
        <v>0</v>
      </c>
      <c r="T23" s="184">
        <v>42</v>
      </c>
      <c r="U23" s="185">
        <v>7</v>
      </c>
      <c r="V23" s="184">
        <v>2869</v>
      </c>
      <c r="W23" s="184">
        <v>65</v>
      </c>
      <c r="X23" s="184">
        <v>1</v>
      </c>
      <c r="Y23" s="184">
        <v>435</v>
      </c>
      <c r="Z23" s="184">
        <v>2</v>
      </c>
      <c r="AA23" s="141">
        <v>4524</v>
      </c>
      <c r="AB23" s="182">
        <v>36455</v>
      </c>
      <c r="AC23" s="182"/>
    </row>
    <row r="24" spans="1:29" s="309" customFormat="1" x14ac:dyDescent="0.2">
      <c r="B24" s="209" t="s">
        <v>25</v>
      </c>
      <c r="C24" s="184">
        <v>2</v>
      </c>
      <c r="D24" s="184">
        <v>4160</v>
      </c>
      <c r="E24" s="414">
        <v>1743</v>
      </c>
      <c r="F24" s="414">
        <v>0</v>
      </c>
      <c r="G24" s="414">
        <v>345</v>
      </c>
      <c r="H24" s="414">
        <v>1960</v>
      </c>
      <c r="I24" s="184">
        <v>13241</v>
      </c>
      <c r="J24" s="184">
        <v>12432</v>
      </c>
      <c r="K24" s="184">
        <v>33883</v>
      </c>
      <c r="L24" s="184">
        <v>909</v>
      </c>
      <c r="M24" s="184">
        <v>127</v>
      </c>
      <c r="N24" s="185">
        <v>322</v>
      </c>
      <c r="O24" s="185">
        <v>637</v>
      </c>
      <c r="P24" s="184">
        <v>213</v>
      </c>
      <c r="Q24" s="184">
        <v>18</v>
      </c>
      <c r="R24" s="184">
        <v>42</v>
      </c>
      <c r="S24" s="184">
        <v>1</v>
      </c>
      <c r="T24" s="184">
        <v>34</v>
      </c>
      <c r="U24" s="184">
        <v>19</v>
      </c>
      <c r="V24" s="184">
        <v>3298</v>
      </c>
      <c r="W24" s="184">
        <v>52</v>
      </c>
      <c r="X24" s="184">
        <v>1</v>
      </c>
      <c r="Y24" s="184">
        <v>565</v>
      </c>
      <c r="Z24" s="184">
        <v>7</v>
      </c>
      <c r="AA24" s="141">
        <v>5209</v>
      </c>
      <c r="AB24" s="182">
        <v>40128</v>
      </c>
      <c r="AC24" s="182"/>
    </row>
    <row r="25" spans="1:29" s="309" customFormat="1" ht="27" customHeight="1" x14ac:dyDescent="0.2">
      <c r="A25" s="211" t="s">
        <v>28</v>
      </c>
      <c r="B25" s="212" t="s">
        <v>22</v>
      </c>
      <c r="C25" s="184">
        <v>2</v>
      </c>
      <c r="D25" s="184">
        <v>3654</v>
      </c>
      <c r="E25" s="414">
        <v>2795</v>
      </c>
      <c r="F25" s="414">
        <v>0</v>
      </c>
      <c r="G25" s="414">
        <v>294</v>
      </c>
      <c r="H25" s="414">
        <v>1788</v>
      </c>
      <c r="I25" s="184">
        <v>9342</v>
      </c>
      <c r="J25" s="184">
        <v>12113</v>
      </c>
      <c r="K25" s="184">
        <v>29988</v>
      </c>
      <c r="L25" s="184">
        <v>562</v>
      </c>
      <c r="M25" s="184">
        <v>100</v>
      </c>
      <c r="N25" s="185">
        <v>233</v>
      </c>
      <c r="O25" s="185">
        <v>540</v>
      </c>
      <c r="P25" s="184">
        <v>140</v>
      </c>
      <c r="Q25" s="184">
        <v>42</v>
      </c>
      <c r="R25" s="184">
        <v>56</v>
      </c>
      <c r="S25" s="184">
        <v>2</v>
      </c>
      <c r="T25" s="184">
        <v>14</v>
      </c>
      <c r="U25" s="184">
        <v>8</v>
      </c>
      <c r="V25" s="184">
        <v>2752</v>
      </c>
      <c r="W25" s="184">
        <v>56</v>
      </c>
      <c r="X25" s="184">
        <v>1</v>
      </c>
      <c r="Y25" s="184">
        <v>398</v>
      </c>
      <c r="Z25" s="184">
        <v>2</v>
      </c>
      <c r="AA25" s="141">
        <v>4244</v>
      </c>
      <c r="AB25" s="182">
        <v>34894</v>
      </c>
      <c r="AC25" s="182"/>
    </row>
    <row r="26" spans="1:29" s="309" customFormat="1" x14ac:dyDescent="0.2">
      <c r="B26" s="205" t="s">
        <v>23</v>
      </c>
      <c r="C26" s="185">
        <v>0</v>
      </c>
      <c r="D26" s="184">
        <v>4046</v>
      </c>
      <c r="E26" s="414">
        <v>724</v>
      </c>
      <c r="F26" s="414">
        <v>0</v>
      </c>
      <c r="G26" s="414">
        <v>58</v>
      </c>
      <c r="H26" s="414">
        <v>1631</v>
      </c>
      <c r="I26" s="184">
        <v>2915</v>
      </c>
      <c r="J26" s="184">
        <v>11393</v>
      </c>
      <c r="K26" s="184">
        <v>20767</v>
      </c>
      <c r="L26" s="184">
        <v>704</v>
      </c>
      <c r="M26" s="184">
        <v>119</v>
      </c>
      <c r="N26" s="185">
        <v>157</v>
      </c>
      <c r="O26" s="185">
        <v>183</v>
      </c>
      <c r="P26" s="184">
        <v>146</v>
      </c>
      <c r="Q26" s="184">
        <v>10</v>
      </c>
      <c r="R26" s="184">
        <v>37</v>
      </c>
      <c r="S26" s="184">
        <v>0</v>
      </c>
      <c r="T26" s="184">
        <v>15</v>
      </c>
      <c r="U26" s="185">
        <v>2</v>
      </c>
      <c r="V26" s="184">
        <v>2681</v>
      </c>
      <c r="W26" s="184">
        <v>37</v>
      </c>
      <c r="X26" s="184">
        <v>1</v>
      </c>
      <c r="Y26" s="184">
        <v>396</v>
      </c>
      <c r="Z26" s="184">
        <v>0</v>
      </c>
      <c r="AA26" s="141">
        <v>3665</v>
      </c>
      <c r="AB26" s="182">
        <v>25255</v>
      </c>
      <c r="AC26" s="182"/>
    </row>
    <row r="27" spans="1:29" s="309" customFormat="1" x14ac:dyDescent="0.2">
      <c r="B27" s="205" t="s">
        <v>24</v>
      </c>
      <c r="C27" s="185">
        <v>0</v>
      </c>
      <c r="D27" s="184">
        <v>3783</v>
      </c>
      <c r="E27" s="414">
        <v>165</v>
      </c>
      <c r="F27" s="414">
        <v>0</v>
      </c>
      <c r="G27" s="414">
        <v>23</v>
      </c>
      <c r="H27" s="414">
        <v>1533</v>
      </c>
      <c r="I27" s="184">
        <v>2064</v>
      </c>
      <c r="J27" s="184">
        <v>11687</v>
      </c>
      <c r="K27" s="184">
        <v>19255</v>
      </c>
      <c r="L27" s="184">
        <v>718</v>
      </c>
      <c r="M27" s="184">
        <v>100</v>
      </c>
      <c r="N27" s="185">
        <v>147</v>
      </c>
      <c r="O27" s="185">
        <v>139</v>
      </c>
      <c r="P27" s="184">
        <v>138</v>
      </c>
      <c r="Q27" s="184">
        <v>2</v>
      </c>
      <c r="R27" s="184">
        <v>25</v>
      </c>
      <c r="S27" s="184">
        <v>1</v>
      </c>
      <c r="T27" s="184">
        <v>11</v>
      </c>
      <c r="U27" s="184">
        <v>0</v>
      </c>
      <c r="V27" s="184">
        <v>2625</v>
      </c>
      <c r="W27" s="185">
        <v>45</v>
      </c>
      <c r="X27" s="184">
        <v>0</v>
      </c>
      <c r="Y27" s="184">
        <v>447</v>
      </c>
      <c r="Z27" s="185">
        <v>3</v>
      </c>
      <c r="AA27" s="141">
        <v>3583</v>
      </c>
      <c r="AB27" s="182">
        <v>23656</v>
      </c>
      <c r="AC27" s="182"/>
    </row>
    <row r="28" spans="1:29" s="309" customFormat="1" x14ac:dyDescent="0.2">
      <c r="B28" s="209" t="s">
        <v>25</v>
      </c>
      <c r="C28" s="185">
        <v>0</v>
      </c>
      <c r="D28" s="184">
        <v>3896</v>
      </c>
      <c r="E28" s="414">
        <v>128</v>
      </c>
      <c r="F28" s="414">
        <v>0</v>
      </c>
      <c r="G28" s="414">
        <v>23</v>
      </c>
      <c r="H28" s="414">
        <v>1776</v>
      </c>
      <c r="I28" s="184">
        <v>2287</v>
      </c>
      <c r="J28" s="184">
        <v>12074</v>
      </c>
      <c r="K28" s="184">
        <v>20184</v>
      </c>
      <c r="L28" s="184">
        <v>564</v>
      </c>
      <c r="M28" s="184">
        <v>146</v>
      </c>
      <c r="N28" s="185">
        <v>212</v>
      </c>
      <c r="O28" s="185">
        <v>169</v>
      </c>
      <c r="P28" s="184">
        <v>149</v>
      </c>
      <c r="Q28" s="184">
        <v>0</v>
      </c>
      <c r="R28" s="184">
        <v>20</v>
      </c>
      <c r="S28" s="185">
        <v>1</v>
      </c>
      <c r="T28" s="184">
        <v>3</v>
      </c>
      <c r="U28" s="184">
        <v>2</v>
      </c>
      <c r="V28" s="184">
        <v>2821</v>
      </c>
      <c r="W28" s="184">
        <v>147</v>
      </c>
      <c r="X28" s="184">
        <v>0</v>
      </c>
      <c r="Y28" s="184">
        <v>329</v>
      </c>
      <c r="Z28" s="185">
        <v>3</v>
      </c>
      <c r="AA28" s="141">
        <v>3856</v>
      </c>
      <c r="AB28" s="182">
        <v>24750</v>
      </c>
      <c r="AC28" s="182"/>
    </row>
    <row r="29" spans="1:29" s="309" customFormat="1" ht="27" customHeight="1" x14ac:dyDescent="0.2">
      <c r="A29" s="211" t="s">
        <v>125</v>
      </c>
      <c r="B29" s="212" t="s">
        <v>22</v>
      </c>
      <c r="C29" s="185">
        <v>0</v>
      </c>
      <c r="D29" s="184">
        <v>3734</v>
      </c>
      <c r="E29" s="414">
        <v>147</v>
      </c>
      <c r="F29" s="414">
        <v>0</v>
      </c>
      <c r="G29" s="414">
        <v>27</v>
      </c>
      <c r="H29" s="414">
        <v>1781</v>
      </c>
      <c r="I29" s="184">
        <v>2137</v>
      </c>
      <c r="J29" s="184">
        <v>11223</v>
      </c>
      <c r="K29" s="184">
        <v>19049</v>
      </c>
      <c r="L29" s="184">
        <v>564</v>
      </c>
      <c r="M29" s="184">
        <v>160</v>
      </c>
      <c r="N29" s="185">
        <v>261</v>
      </c>
      <c r="O29" s="185">
        <v>163</v>
      </c>
      <c r="P29" s="185">
        <v>125</v>
      </c>
      <c r="Q29" s="185">
        <v>0</v>
      </c>
      <c r="R29" s="184">
        <v>25</v>
      </c>
      <c r="S29" s="185">
        <v>0</v>
      </c>
      <c r="T29" s="184">
        <v>6</v>
      </c>
      <c r="U29" s="185">
        <v>0</v>
      </c>
      <c r="V29" s="185">
        <v>2672</v>
      </c>
      <c r="W29" s="185">
        <v>81</v>
      </c>
      <c r="X29" s="184">
        <v>0</v>
      </c>
      <c r="Y29" s="185">
        <v>345</v>
      </c>
      <c r="Z29" s="185">
        <v>1</v>
      </c>
      <c r="AA29" s="141">
        <v>3679</v>
      </c>
      <c r="AB29" s="182">
        <v>23452</v>
      </c>
      <c r="AC29" s="182"/>
    </row>
    <row r="30" spans="1:29" s="90" customFormat="1" x14ac:dyDescent="0.2">
      <c r="A30" s="309"/>
      <c r="B30" s="209" t="s">
        <v>23</v>
      </c>
      <c r="C30" s="185">
        <v>0</v>
      </c>
      <c r="D30" s="184">
        <v>3680</v>
      </c>
      <c r="E30" s="414">
        <v>114</v>
      </c>
      <c r="F30" s="414">
        <v>0</v>
      </c>
      <c r="G30" s="414">
        <v>16</v>
      </c>
      <c r="H30" s="414">
        <v>1925</v>
      </c>
      <c r="I30" s="184">
        <v>2139</v>
      </c>
      <c r="J30" s="184">
        <v>12016</v>
      </c>
      <c r="K30" s="184">
        <v>19890</v>
      </c>
      <c r="L30" s="184">
        <v>388</v>
      </c>
      <c r="M30" s="184">
        <v>177</v>
      </c>
      <c r="N30" s="185">
        <v>271</v>
      </c>
      <c r="O30" s="185">
        <v>110</v>
      </c>
      <c r="P30" s="185">
        <v>141</v>
      </c>
      <c r="Q30" s="185">
        <v>0</v>
      </c>
      <c r="R30" s="184">
        <v>19</v>
      </c>
      <c r="S30" s="185">
        <v>2</v>
      </c>
      <c r="T30" s="184">
        <v>5</v>
      </c>
      <c r="U30" s="185">
        <v>1</v>
      </c>
      <c r="V30" s="185">
        <v>2654</v>
      </c>
      <c r="W30" s="185">
        <v>67</v>
      </c>
      <c r="X30" s="184">
        <v>0</v>
      </c>
      <c r="Y30" s="185">
        <v>298</v>
      </c>
      <c r="Z30" s="185">
        <v>2</v>
      </c>
      <c r="AA30" s="141">
        <v>3570</v>
      </c>
      <c r="AB30" s="182">
        <v>24025</v>
      </c>
      <c r="AC30" s="182"/>
    </row>
    <row r="31" spans="1:29" s="309" customFormat="1" x14ac:dyDescent="0.2">
      <c r="B31" s="209" t="s">
        <v>24</v>
      </c>
      <c r="C31" s="416">
        <v>0</v>
      </c>
      <c r="D31" s="416">
        <v>3239</v>
      </c>
      <c r="E31" s="416">
        <v>122</v>
      </c>
      <c r="F31" s="414">
        <v>0</v>
      </c>
      <c r="G31" s="414">
        <v>18</v>
      </c>
      <c r="H31" s="184">
        <v>1633</v>
      </c>
      <c r="I31" s="184">
        <v>1881</v>
      </c>
      <c r="J31" s="184">
        <v>11527</v>
      </c>
      <c r="K31" s="184">
        <v>18420</v>
      </c>
      <c r="L31" s="185">
        <v>319</v>
      </c>
      <c r="M31" s="184">
        <v>184</v>
      </c>
      <c r="N31" s="309">
        <v>242</v>
      </c>
      <c r="O31" s="309">
        <v>130</v>
      </c>
      <c r="P31" s="184">
        <v>138</v>
      </c>
      <c r="Q31" s="185">
        <v>1</v>
      </c>
      <c r="R31" s="184">
        <v>15</v>
      </c>
      <c r="S31" s="184">
        <v>4</v>
      </c>
      <c r="T31" s="184">
        <v>7</v>
      </c>
      <c r="U31" s="184">
        <v>4</v>
      </c>
      <c r="V31" s="184">
        <v>2313</v>
      </c>
      <c r="W31" s="185">
        <v>79</v>
      </c>
      <c r="X31" s="184">
        <v>0</v>
      </c>
      <c r="Y31" s="185">
        <v>278</v>
      </c>
      <c r="Z31" s="184">
        <v>2</v>
      </c>
      <c r="AA31" s="141">
        <v>3213</v>
      </c>
      <c r="AB31" s="182">
        <v>22136</v>
      </c>
      <c r="AC31" s="182"/>
    </row>
    <row r="32" spans="1:29" s="309" customFormat="1" ht="13.5" thickBot="1" x14ac:dyDescent="0.25">
      <c r="A32" s="232"/>
      <c r="B32" s="232"/>
      <c r="C32" s="417"/>
      <c r="D32" s="417"/>
      <c r="E32" s="417"/>
      <c r="F32" s="418"/>
      <c r="G32" s="418"/>
      <c r="H32" s="418"/>
      <c r="I32" s="418"/>
      <c r="J32" s="418"/>
      <c r="K32" s="418"/>
      <c r="L32" s="233"/>
      <c r="M32" s="233"/>
      <c r="N32" s="418"/>
      <c r="O32" s="418"/>
      <c r="P32" s="418"/>
      <c r="Q32" s="418"/>
      <c r="R32" s="418"/>
      <c r="S32" s="418"/>
      <c r="T32" s="418"/>
      <c r="U32" s="418"/>
      <c r="V32" s="418"/>
      <c r="W32" s="418"/>
      <c r="X32" s="418"/>
      <c r="Y32" s="418"/>
      <c r="Z32" s="418"/>
      <c r="AA32" s="418"/>
      <c r="AB32" s="418"/>
    </row>
    <row r="33" spans="1:26" s="309" customFormat="1" x14ac:dyDescent="0.2">
      <c r="A33" s="419"/>
      <c r="B33" s="416"/>
      <c r="C33" s="416"/>
      <c r="D33" s="416"/>
      <c r="E33" s="416"/>
      <c r="F33" s="184"/>
      <c r="G33" s="184"/>
      <c r="H33" s="184"/>
      <c r="I33" s="184"/>
      <c r="J33" s="185"/>
      <c r="K33" s="184"/>
      <c r="N33" s="184"/>
      <c r="O33" s="185"/>
      <c r="P33" s="184"/>
      <c r="Q33" s="184"/>
      <c r="R33" s="184"/>
      <c r="S33" s="184"/>
      <c r="T33" s="184"/>
      <c r="U33" s="185"/>
      <c r="V33" s="184"/>
      <c r="W33" s="185"/>
      <c r="X33" s="185"/>
      <c r="Y33" s="185"/>
      <c r="Z33" s="184"/>
    </row>
    <row r="34" spans="1:26" s="309" customFormat="1" x14ac:dyDescent="0.2">
      <c r="A34" s="290" t="s">
        <v>197</v>
      </c>
      <c r="J34" s="306"/>
      <c r="N34" s="188"/>
      <c r="O34" s="187"/>
      <c r="Q34" s="188"/>
      <c r="S34" s="188"/>
      <c r="T34" s="187"/>
      <c r="U34" s="306"/>
      <c r="W34" s="187"/>
      <c r="X34" s="187"/>
      <c r="Y34" s="187"/>
      <c r="Z34" s="188"/>
    </row>
    <row r="35" spans="1:26" s="309" customFormat="1" x14ac:dyDescent="0.2">
      <c r="A35" s="122"/>
      <c r="B35" s="189"/>
      <c r="C35" s="189"/>
      <c r="D35" s="189"/>
      <c r="E35" s="189"/>
      <c r="F35" s="188"/>
      <c r="G35" s="188"/>
      <c r="H35" s="188"/>
      <c r="I35" s="188"/>
      <c r="J35" s="187"/>
      <c r="K35" s="188"/>
      <c r="N35" s="188"/>
      <c r="O35" s="187"/>
      <c r="P35" s="188"/>
      <c r="Q35" s="188"/>
      <c r="R35" s="188"/>
      <c r="S35" s="188"/>
      <c r="T35" s="188"/>
      <c r="U35" s="187"/>
      <c r="V35" s="188"/>
      <c r="W35" s="187"/>
      <c r="X35" s="188"/>
      <c r="Y35" s="187"/>
      <c r="Z35" s="188"/>
    </row>
    <row r="36" spans="1:26" s="309" customFormat="1" x14ac:dyDescent="0.2">
      <c r="A36" s="122"/>
      <c r="B36" s="189"/>
      <c r="C36" s="189"/>
      <c r="D36" s="189"/>
      <c r="E36" s="189"/>
      <c r="F36" s="188"/>
      <c r="G36" s="188"/>
      <c r="H36" s="188"/>
      <c r="I36" s="188"/>
      <c r="J36" s="187"/>
      <c r="K36" s="188"/>
      <c r="N36" s="188"/>
      <c r="O36" s="187"/>
      <c r="P36" s="188"/>
      <c r="Q36" s="188"/>
      <c r="R36" s="188"/>
      <c r="S36" s="188"/>
      <c r="T36" s="188"/>
      <c r="U36" s="187"/>
      <c r="V36" s="188"/>
      <c r="W36" s="187"/>
      <c r="X36" s="188"/>
      <c r="Y36" s="187"/>
      <c r="Z36" s="188"/>
    </row>
    <row r="37" spans="1:26" s="309" customFormat="1" x14ac:dyDescent="0.2">
      <c r="A37" s="122"/>
      <c r="B37" s="189"/>
      <c r="C37" s="189"/>
      <c r="D37" s="189"/>
      <c r="E37" s="189"/>
      <c r="F37" s="187"/>
      <c r="G37" s="187"/>
      <c r="H37" s="187"/>
      <c r="I37" s="187"/>
      <c r="J37" s="187"/>
      <c r="K37" s="187"/>
      <c r="N37" s="187"/>
      <c r="O37" s="187"/>
      <c r="P37" s="187"/>
      <c r="Q37" s="187"/>
      <c r="R37" s="187"/>
      <c r="S37" s="187"/>
      <c r="T37" s="187"/>
      <c r="U37" s="187"/>
      <c r="V37" s="187"/>
      <c r="W37" s="186"/>
      <c r="X37" s="187"/>
      <c r="Y37" s="186"/>
      <c r="Z37" s="187"/>
    </row>
    <row r="38" spans="1:26" s="309" customFormat="1" x14ac:dyDescent="0.2">
      <c r="A38" s="121"/>
      <c r="B38" s="190"/>
      <c r="C38" s="190"/>
      <c r="D38" s="190"/>
      <c r="E38" s="190"/>
      <c r="F38" s="186"/>
      <c r="G38" s="186"/>
      <c r="H38" s="186"/>
      <c r="I38" s="186"/>
      <c r="J38" s="186"/>
      <c r="K38" s="186"/>
      <c r="N38" s="186"/>
      <c r="O38" s="186"/>
      <c r="P38" s="186"/>
      <c r="Q38" s="186"/>
      <c r="R38" s="186"/>
      <c r="S38" s="186"/>
      <c r="T38" s="186"/>
      <c r="U38" s="186"/>
      <c r="V38" s="186"/>
      <c r="W38" s="186"/>
      <c r="X38" s="186"/>
      <c r="Y38" s="187"/>
      <c r="Z38" s="186"/>
    </row>
    <row r="39" spans="1:26" s="309" customFormat="1" x14ac:dyDescent="0.2">
      <c r="A39" s="122"/>
      <c r="B39" s="189"/>
      <c r="C39" s="189"/>
      <c r="D39" s="189"/>
      <c r="E39" s="189"/>
      <c r="F39" s="187"/>
      <c r="G39" s="187"/>
      <c r="H39" s="187"/>
      <c r="I39" s="187"/>
      <c r="J39" s="187"/>
      <c r="K39" s="187"/>
      <c r="N39" s="187"/>
      <c r="O39" s="187"/>
      <c r="P39" s="187"/>
      <c r="Q39" s="187"/>
      <c r="R39" s="187"/>
      <c r="S39" s="187"/>
      <c r="T39" s="187"/>
      <c r="U39" s="187"/>
      <c r="V39" s="187"/>
      <c r="W39" s="187"/>
      <c r="X39" s="187"/>
      <c r="Y39" s="187"/>
    </row>
    <row r="40" spans="1:26" s="309" customFormat="1" x14ac:dyDescent="0.2">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row>
    <row r="41" spans="1:26" s="309" customFormat="1" x14ac:dyDescent="0.2">
      <c r="A41" s="189"/>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189"/>
    </row>
    <row r="42" spans="1:26" s="309" customFormat="1" x14ac:dyDescent="0.2">
      <c r="A42" s="189"/>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row>
    <row r="43" spans="1:26" s="309" customFormat="1" x14ac:dyDescent="0.2">
      <c r="A43" s="189"/>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row>
    <row r="44" spans="1:26" s="309" customFormat="1" x14ac:dyDescent="0.2">
      <c r="A44" s="189"/>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row>
    <row r="45" spans="1:26" s="309" customFormat="1" x14ac:dyDescent="0.2">
      <c r="A45" s="189"/>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row>
    <row r="46" spans="1:26" s="309" customFormat="1" x14ac:dyDescent="0.2">
      <c r="A46" s="189"/>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row>
    <row r="47" spans="1:26" s="309" customFormat="1" x14ac:dyDescent="0.2">
      <c r="A47" s="189"/>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row>
    <row r="48" spans="1:26" s="309" customFormat="1" x14ac:dyDescent="0.2">
      <c r="A48" s="189"/>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row>
    <row r="49" spans="1:25" s="309" customFormat="1" x14ac:dyDescent="0.2">
      <c r="A49" s="189"/>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row>
    <row r="50" spans="1:25" s="309" customFormat="1" x14ac:dyDescent="0.2">
      <c r="A50" s="189"/>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row>
    <row r="51" spans="1:25" s="309" customFormat="1" x14ac:dyDescent="0.2">
      <c r="J51" s="306"/>
      <c r="O51" s="306"/>
      <c r="U51" s="306"/>
      <c r="Y51" s="306"/>
    </row>
    <row r="52" spans="1:25" s="309" customFormat="1" x14ac:dyDescent="0.2">
      <c r="J52" s="306"/>
      <c r="O52" s="306"/>
      <c r="U52" s="306"/>
      <c r="Y52" s="306"/>
    </row>
    <row r="53" spans="1:25" s="309" customFormat="1" x14ac:dyDescent="0.2">
      <c r="J53" s="306"/>
      <c r="O53" s="306"/>
      <c r="U53" s="306"/>
      <c r="Y53" s="306"/>
    </row>
    <row r="54" spans="1:25" s="309" customFormat="1" x14ac:dyDescent="0.2">
      <c r="J54" s="306"/>
      <c r="O54" s="306"/>
      <c r="U54" s="306"/>
      <c r="Y54" s="306"/>
    </row>
    <row r="55" spans="1:25" s="309" customFormat="1" x14ac:dyDescent="0.2">
      <c r="J55" s="306"/>
      <c r="O55" s="306"/>
      <c r="U55" s="306"/>
      <c r="Y55" s="306"/>
    </row>
  </sheetData>
  <mergeCells count="3">
    <mergeCell ref="C6:K6"/>
    <mergeCell ref="N6:AA6"/>
    <mergeCell ref="AB6:AB7"/>
  </mergeCells>
  <pageMargins left="0.74803149606299213" right="0.74803149606299213" top="0.98425196850393704" bottom="0.98425196850393704" header="0.51181102362204722" footer="0.51181102362204722"/>
  <pageSetup paperSize="9" scale="97" fitToWidth="2" orientation="landscape" r:id="rId1"/>
  <headerFooter alignWithMargins="0">
    <oddHeader>&amp;L&amp;"Arial,Bold"&amp;15Table 6.2: Civil representation, certificates granted&amp;"Arial,Regular"&amp;10
&amp;"Arial,Italic"Certificates granted and emergency certificates for civil rep (full licensed) by category, 06-07to13-14 and quarterly Apr-Jun 2011toOct-Dec 2014</oddHeader>
    <oddFooter>&amp;LUnderlying data further breakdowns available on: sub category of case to Judicial review and categories of evidence for Child abuse or domestic violence where supplied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workbookViewId="0">
      <pane xSplit="2" ySplit="7" topLeftCell="C8" activePane="bottomRight" state="frozen"/>
      <selection pane="topRight" activeCell="C1" sqref="C1"/>
      <selection pane="bottomLeft" activeCell="A8" sqref="A8"/>
      <selection pane="bottomRight" activeCell="AD12" sqref="AD12"/>
    </sheetView>
  </sheetViews>
  <sheetFormatPr defaultColWidth="9.28515625" defaultRowHeight="12.75" outlineLevelCol="1" x14ac:dyDescent="0.2"/>
  <cols>
    <col min="1" max="2" width="9.28515625" style="61"/>
    <col min="3" max="3" width="12.42578125" style="61" hidden="1" customWidth="1" outlineLevel="1"/>
    <col min="4" max="5" width="9.28515625" style="61" hidden="1" customWidth="1" outlineLevel="1"/>
    <col min="6" max="6" width="9.5703125" style="61" hidden="1" customWidth="1" outlineLevel="1"/>
    <col min="7" max="7" width="11.42578125" style="61" hidden="1" customWidth="1" outlineLevel="1"/>
    <col min="8" max="8" width="15" style="61" hidden="1" customWidth="1" outlineLevel="1"/>
    <col min="9" max="9" width="12.7109375" style="61" hidden="1" customWidth="1" outlineLevel="1"/>
    <col min="10" max="10" width="11.7109375" style="61" hidden="1" customWidth="1" outlineLevel="1"/>
    <col min="11" max="11" width="9" style="61" customWidth="1" collapsed="1"/>
    <col min="12" max="12" width="12.5703125" style="61" customWidth="1"/>
    <col min="13" max="13" width="8" style="61" customWidth="1"/>
    <col min="14" max="14" width="10.7109375" style="61" hidden="1" customWidth="1" outlineLevel="1"/>
    <col min="15" max="15" width="10.5703125" style="61" hidden="1" customWidth="1" outlineLevel="1"/>
    <col min="16" max="16" width="11" style="61" hidden="1" customWidth="1" outlineLevel="1"/>
    <col min="17" max="17" width="10" style="61" hidden="1" customWidth="1" outlineLevel="1"/>
    <col min="18" max="18" width="8.28515625" style="61" hidden="1" customWidth="1" outlineLevel="1"/>
    <col min="19" max="19" width="13.7109375" style="61" hidden="1" customWidth="1" outlineLevel="1"/>
    <col min="20" max="20" width="9.28515625" style="61" hidden="1" customWidth="1" outlineLevel="1"/>
    <col min="21" max="21" width="12" style="61" hidden="1" customWidth="1" outlineLevel="1"/>
    <col min="22" max="22" width="9.28515625" style="61" hidden="1" customWidth="1" outlineLevel="1"/>
    <col min="23" max="23" width="13.5703125" style="61" hidden="1" customWidth="1" outlineLevel="1"/>
    <col min="24" max="26" width="9.28515625" style="61" hidden="1" customWidth="1" outlineLevel="1"/>
    <col min="27" max="27" width="11.7109375" style="61" customWidth="1" collapsed="1"/>
    <col min="28" max="28" width="11.42578125" style="61" customWidth="1"/>
    <col min="29" max="16384" width="9.28515625" style="61"/>
  </cols>
  <sheetData>
    <row r="1" spans="1:28" ht="18" x14ac:dyDescent="0.2">
      <c r="A1" s="40" t="s">
        <v>165</v>
      </c>
      <c r="B1" s="39"/>
      <c r="C1" s="39"/>
      <c r="D1" s="88"/>
      <c r="E1" s="88"/>
      <c r="F1" s="88"/>
      <c r="G1" s="88"/>
      <c r="H1" s="105"/>
      <c r="I1" s="88"/>
      <c r="J1" s="88"/>
      <c r="K1" s="88"/>
      <c r="L1" s="88"/>
      <c r="M1" s="88"/>
      <c r="P1" s="105"/>
      <c r="R1" s="88"/>
      <c r="U1" s="88"/>
      <c r="V1" s="88"/>
    </row>
    <row r="2" spans="1:28" ht="18" x14ac:dyDescent="0.2">
      <c r="A2" s="365" t="s">
        <v>219</v>
      </c>
      <c r="B2" s="40"/>
      <c r="C2" s="40"/>
      <c r="D2" s="88"/>
      <c r="E2" s="88"/>
      <c r="F2" s="88"/>
      <c r="G2" s="88"/>
      <c r="H2" s="105"/>
      <c r="I2" s="88"/>
      <c r="J2" s="88"/>
      <c r="K2" s="88"/>
      <c r="L2" s="88"/>
      <c r="M2" s="88"/>
      <c r="P2" s="105"/>
      <c r="R2" s="88"/>
      <c r="U2" s="88"/>
      <c r="V2" s="88"/>
    </row>
    <row r="3" spans="1:28" x14ac:dyDescent="0.2">
      <c r="A3" s="36" t="s">
        <v>343</v>
      </c>
      <c r="B3" s="36"/>
      <c r="C3" s="36"/>
      <c r="D3" s="88"/>
      <c r="E3" s="88"/>
      <c r="F3" s="88"/>
      <c r="G3" s="88"/>
      <c r="H3" s="105"/>
      <c r="I3" s="88"/>
      <c r="J3" s="88"/>
      <c r="K3" s="88"/>
      <c r="L3" s="88"/>
      <c r="M3" s="88"/>
      <c r="P3" s="105"/>
      <c r="R3" s="88"/>
      <c r="U3" s="88"/>
      <c r="V3" s="88"/>
    </row>
    <row r="4" spans="1:28" x14ac:dyDescent="0.2">
      <c r="A4" s="36"/>
      <c r="B4" s="36"/>
      <c r="C4" s="36"/>
      <c r="D4" s="88"/>
      <c r="E4" s="88"/>
      <c r="F4" s="88"/>
      <c r="G4" s="88"/>
      <c r="H4" s="105"/>
      <c r="I4" s="88"/>
      <c r="J4" s="88"/>
      <c r="K4" s="88"/>
      <c r="L4" s="88"/>
      <c r="M4" s="88"/>
      <c r="P4" s="105"/>
      <c r="R4" s="88"/>
      <c r="U4" s="88"/>
      <c r="V4" s="88"/>
    </row>
    <row r="5" spans="1:28" ht="13.5" thickBot="1" x14ac:dyDescent="0.25">
      <c r="A5" s="232"/>
      <c r="B5" s="232"/>
      <c r="C5" s="396" t="s">
        <v>140</v>
      </c>
      <c r="D5" s="396"/>
      <c r="E5" s="396"/>
      <c r="F5" s="396"/>
      <c r="G5" s="396"/>
      <c r="H5" s="396"/>
      <c r="I5" s="396"/>
      <c r="J5" s="396"/>
      <c r="K5" s="233"/>
      <c r="L5" s="233"/>
      <c r="M5" s="233"/>
      <c r="N5" s="397" t="s">
        <v>295</v>
      </c>
      <c r="O5" s="397"/>
      <c r="P5" s="397"/>
      <c r="Q5" s="397"/>
      <c r="R5" s="397"/>
      <c r="S5" s="397"/>
      <c r="T5" s="397"/>
      <c r="U5" s="397"/>
      <c r="V5" s="397"/>
      <c r="W5" s="397"/>
      <c r="X5" s="397"/>
      <c r="Y5" s="397"/>
      <c r="Z5" s="397"/>
      <c r="AA5" s="232"/>
      <c r="AB5" s="232"/>
    </row>
    <row r="6" spans="1:28" ht="25.5" x14ac:dyDescent="0.2">
      <c r="A6" s="72"/>
      <c r="B6" s="72"/>
      <c r="C6" s="525" t="s">
        <v>140</v>
      </c>
      <c r="D6" s="525"/>
      <c r="E6" s="525"/>
      <c r="F6" s="525"/>
      <c r="G6" s="525"/>
      <c r="H6" s="525"/>
      <c r="I6" s="525"/>
      <c r="J6" s="525"/>
      <c r="K6" s="525"/>
      <c r="L6" s="500" t="s">
        <v>154</v>
      </c>
      <c r="M6" s="500" t="s">
        <v>155</v>
      </c>
      <c r="N6" s="531" t="s">
        <v>304</v>
      </c>
      <c r="O6" s="525"/>
      <c r="P6" s="525"/>
      <c r="Q6" s="525"/>
      <c r="R6" s="525"/>
      <c r="S6" s="525"/>
      <c r="T6" s="525"/>
      <c r="U6" s="525"/>
      <c r="V6" s="525"/>
      <c r="W6" s="525"/>
      <c r="X6" s="525"/>
      <c r="Y6" s="525"/>
      <c r="Z6" s="525"/>
      <c r="AA6" s="525"/>
      <c r="AB6" s="532" t="s">
        <v>303</v>
      </c>
    </row>
    <row r="7" spans="1:28" s="222" customFormat="1" ht="38.25" x14ac:dyDescent="0.2">
      <c r="A7" s="489" t="s">
        <v>13</v>
      </c>
      <c r="B7" s="408" t="s">
        <v>21</v>
      </c>
      <c r="C7" s="492" t="s">
        <v>239</v>
      </c>
      <c r="D7" s="501" t="s">
        <v>157</v>
      </c>
      <c r="E7" s="501" t="s">
        <v>158</v>
      </c>
      <c r="F7" s="501" t="s">
        <v>159</v>
      </c>
      <c r="G7" s="501" t="s">
        <v>241</v>
      </c>
      <c r="H7" s="501" t="s">
        <v>161</v>
      </c>
      <c r="I7" s="501" t="s">
        <v>162</v>
      </c>
      <c r="J7" s="501" t="s">
        <v>163</v>
      </c>
      <c r="K7" s="494" t="s">
        <v>7</v>
      </c>
      <c r="L7" s="502" t="s">
        <v>7</v>
      </c>
      <c r="M7" s="502" t="s">
        <v>7</v>
      </c>
      <c r="N7" s="501" t="s">
        <v>146</v>
      </c>
      <c r="O7" s="501" t="s">
        <v>147</v>
      </c>
      <c r="P7" s="501" t="s">
        <v>141</v>
      </c>
      <c r="Q7" s="501" t="s">
        <v>148</v>
      </c>
      <c r="R7" s="501" t="s">
        <v>142</v>
      </c>
      <c r="S7" s="501" t="s">
        <v>149</v>
      </c>
      <c r="T7" s="501" t="s">
        <v>150</v>
      </c>
      <c r="U7" s="501" t="s">
        <v>143</v>
      </c>
      <c r="V7" s="501" t="s">
        <v>144</v>
      </c>
      <c r="W7" s="501" t="s">
        <v>153</v>
      </c>
      <c r="X7" s="501" t="s">
        <v>151</v>
      </c>
      <c r="Y7" s="501" t="s">
        <v>238</v>
      </c>
      <c r="Z7" s="501" t="s">
        <v>145</v>
      </c>
      <c r="AA7" s="494" t="s">
        <v>7</v>
      </c>
      <c r="AB7" s="533"/>
    </row>
    <row r="8" spans="1:28" x14ac:dyDescent="0.2">
      <c r="A8" s="206" t="s">
        <v>32</v>
      </c>
      <c r="B8" s="208"/>
      <c r="C8" s="141">
        <v>45</v>
      </c>
      <c r="D8" s="141">
        <v>19621</v>
      </c>
      <c r="E8" s="141">
        <v>18070</v>
      </c>
      <c r="F8" s="141">
        <v>2604</v>
      </c>
      <c r="G8" s="141">
        <v>1149</v>
      </c>
      <c r="H8" s="141">
        <v>8273</v>
      </c>
      <c r="I8" s="141">
        <v>46703</v>
      </c>
      <c r="J8" s="141">
        <v>30640</v>
      </c>
      <c r="K8" s="141">
        <v>127105</v>
      </c>
      <c r="L8" s="420">
        <v>1752</v>
      </c>
      <c r="M8" s="420">
        <v>186</v>
      </c>
      <c r="N8" s="420">
        <v>785</v>
      </c>
      <c r="O8" s="420">
        <v>4503</v>
      </c>
      <c r="P8" s="420">
        <v>700</v>
      </c>
      <c r="Q8" s="420">
        <v>702</v>
      </c>
      <c r="R8" s="420">
        <v>433</v>
      </c>
      <c r="S8" s="421">
        <v>0</v>
      </c>
      <c r="T8" s="420">
        <v>314</v>
      </c>
      <c r="U8" s="420">
        <v>66</v>
      </c>
      <c r="V8" s="420">
        <v>12694</v>
      </c>
      <c r="W8" s="420">
        <v>1348</v>
      </c>
      <c r="X8" s="420">
        <v>1475</v>
      </c>
      <c r="Y8" s="420">
        <v>1176</v>
      </c>
      <c r="Z8" s="420">
        <v>51</v>
      </c>
      <c r="AA8" s="422">
        <v>24247</v>
      </c>
      <c r="AB8" s="398">
        <v>153290</v>
      </c>
    </row>
    <row r="9" spans="1:28" x14ac:dyDescent="0.2">
      <c r="A9" s="206" t="s">
        <v>33</v>
      </c>
      <c r="B9" s="208"/>
      <c r="C9" s="141">
        <v>40</v>
      </c>
      <c r="D9" s="141">
        <v>19146</v>
      </c>
      <c r="E9" s="141">
        <v>13044</v>
      </c>
      <c r="F9" s="141">
        <v>579</v>
      </c>
      <c r="G9" s="141">
        <v>1097</v>
      </c>
      <c r="H9" s="141">
        <v>7019</v>
      </c>
      <c r="I9" s="141">
        <v>45874</v>
      </c>
      <c r="J9" s="141">
        <v>26801</v>
      </c>
      <c r="K9" s="141">
        <v>113600</v>
      </c>
      <c r="L9" s="420">
        <v>1663</v>
      </c>
      <c r="M9" s="420">
        <v>209</v>
      </c>
      <c r="N9" s="420">
        <v>762</v>
      </c>
      <c r="O9" s="420">
        <v>3802</v>
      </c>
      <c r="P9" s="420">
        <v>717</v>
      </c>
      <c r="Q9" s="420">
        <v>575</v>
      </c>
      <c r="R9" s="420">
        <v>432</v>
      </c>
      <c r="S9" s="421">
        <v>0</v>
      </c>
      <c r="T9" s="420">
        <v>269</v>
      </c>
      <c r="U9" s="420">
        <v>67</v>
      </c>
      <c r="V9" s="420">
        <v>11874</v>
      </c>
      <c r="W9" s="420">
        <v>1059</v>
      </c>
      <c r="X9" s="420">
        <v>1382</v>
      </c>
      <c r="Y9" s="420">
        <v>1211</v>
      </c>
      <c r="Z9" s="420">
        <v>37</v>
      </c>
      <c r="AA9" s="422">
        <v>22187</v>
      </c>
      <c r="AB9" s="398">
        <v>137659</v>
      </c>
    </row>
    <row r="10" spans="1:28" x14ac:dyDescent="0.2">
      <c r="A10" s="206" t="s">
        <v>34</v>
      </c>
      <c r="B10" s="208"/>
      <c r="C10" s="141">
        <v>30</v>
      </c>
      <c r="D10" s="141">
        <v>15745</v>
      </c>
      <c r="E10" s="141">
        <v>10531</v>
      </c>
      <c r="F10" s="141">
        <v>145</v>
      </c>
      <c r="G10" s="141">
        <v>1084</v>
      </c>
      <c r="H10" s="141">
        <v>6393</v>
      </c>
      <c r="I10" s="141">
        <v>46156</v>
      </c>
      <c r="J10" s="141">
        <v>28052</v>
      </c>
      <c r="K10" s="141">
        <v>108136</v>
      </c>
      <c r="L10" s="161">
        <v>2217</v>
      </c>
      <c r="M10" s="161">
        <v>249</v>
      </c>
      <c r="N10" s="161">
        <v>834</v>
      </c>
      <c r="O10" s="161">
        <v>3299</v>
      </c>
      <c r="P10" s="141">
        <v>701</v>
      </c>
      <c r="Q10" s="161">
        <v>434</v>
      </c>
      <c r="R10" s="141">
        <v>326</v>
      </c>
      <c r="S10" s="421">
        <v>0</v>
      </c>
      <c r="T10" s="161">
        <v>221</v>
      </c>
      <c r="U10" s="141">
        <v>68</v>
      </c>
      <c r="V10" s="141">
        <v>10502</v>
      </c>
      <c r="W10" s="161">
        <v>777</v>
      </c>
      <c r="X10" s="161">
        <v>529</v>
      </c>
      <c r="Y10" s="161">
        <v>1165</v>
      </c>
      <c r="Z10" s="141">
        <v>69</v>
      </c>
      <c r="AA10" s="422">
        <v>18925</v>
      </c>
      <c r="AB10" s="398">
        <v>129527</v>
      </c>
    </row>
    <row r="11" spans="1:28" x14ac:dyDescent="0.2">
      <c r="A11" s="206" t="s">
        <v>30</v>
      </c>
      <c r="B11" s="208"/>
      <c r="C11" s="141">
        <v>22</v>
      </c>
      <c r="D11" s="141">
        <v>16060</v>
      </c>
      <c r="E11" s="141">
        <v>9390</v>
      </c>
      <c r="F11" s="141">
        <v>51</v>
      </c>
      <c r="G11" s="141">
        <v>1192</v>
      </c>
      <c r="H11" s="141">
        <v>6309</v>
      </c>
      <c r="I11" s="141">
        <v>48795</v>
      </c>
      <c r="J11" s="141">
        <v>35693</v>
      </c>
      <c r="K11" s="141">
        <v>117512</v>
      </c>
      <c r="L11" s="161">
        <v>1934</v>
      </c>
      <c r="M11" s="161">
        <v>347</v>
      </c>
      <c r="N11" s="161">
        <v>785</v>
      </c>
      <c r="O11" s="161">
        <v>3541</v>
      </c>
      <c r="P11" s="141">
        <v>702</v>
      </c>
      <c r="Q11" s="161">
        <v>335</v>
      </c>
      <c r="R11" s="141">
        <v>287</v>
      </c>
      <c r="S11" s="421">
        <v>0</v>
      </c>
      <c r="T11" s="161">
        <v>173</v>
      </c>
      <c r="U11" s="141">
        <v>46</v>
      </c>
      <c r="V11" s="141">
        <v>10244</v>
      </c>
      <c r="W11" s="161">
        <v>566</v>
      </c>
      <c r="X11" s="161">
        <v>353</v>
      </c>
      <c r="Y11" s="161">
        <v>1237</v>
      </c>
      <c r="Z11" s="141">
        <v>17</v>
      </c>
      <c r="AA11" s="422">
        <v>18286</v>
      </c>
      <c r="AB11" s="398">
        <v>138079</v>
      </c>
    </row>
    <row r="12" spans="1:28" x14ac:dyDescent="0.2">
      <c r="A12" s="206" t="s">
        <v>29</v>
      </c>
      <c r="B12" s="208"/>
      <c r="C12" s="141">
        <v>10</v>
      </c>
      <c r="D12" s="141">
        <v>15193</v>
      </c>
      <c r="E12" s="141">
        <v>7712</v>
      </c>
      <c r="F12" s="141">
        <v>26</v>
      </c>
      <c r="G12" s="141">
        <v>1136</v>
      </c>
      <c r="H12" s="141">
        <v>6229</v>
      </c>
      <c r="I12" s="141">
        <v>44910</v>
      </c>
      <c r="J12" s="141">
        <v>42856</v>
      </c>
      <c r="K12" s="141">
        <v>118072</v>
      </c>
      <c r="L12" s="161">
        <v>1786</v>
      </c>
      <c r="M12" s="161">
        <v>399</v>
      </c>
      <c r="N12" s="161">
        <v>841</v>
      </c>
      <c r="O12" s="161">
        <v>2758</v>
      </c>
      <c r="P12" s="141">
        <v>685</v>
      </c>
      <c r="Q12" s="161">
        <v>223</v>
      </c>
      <c r="R12" s="141">
        <v>219</v>
      </c>
      <c r="S12" s="421">
        <v>0</v>
      </c>
      <c r="T12" s="161">
        <v>113</v>
      </c>
      <c r="U12" s="141">
        <v>39</v>
      </c>
      <c r="V12" s="141">
        <v>10012</v>
      </c>
      <c r="W12" s="161">
        <v>448</v>
      </c>
      <c r="X12" s="161">
        <v>284</v>
      </c>
      <c r="Y12" s="161">
        <v>1306</v>
      </c>
      <c r="Z12" s="141">
        <v>20</v>
      </c>
      <c r="AA12" s="422">
        <v>16948</v>
      </c>
      <c r="AB12" s="398">
        <v>137205</v>
      </c>
    </row>
    <row r="13" spans="1:28" x14ac:dyDescent="0.2">
      <c r="A13" s="206" t="s">
        <v>28</v>
      </c>
      <c r="B13" s="207"/>
      <c r="C13" s="141">
        <v>8</v>
      </c>
      <c r="D13" s="141">
        <v>14385</v>
      </c>
      <c r="E13" s="141">
        <v>7027</v>
      </c>
      <c r="F13" s="141">
        <v>8</v>
      </c>
      <c r="G13" s="141">
        <v>1205</v>
      </c>
      <c r="H13" s="141">
        <v>6997</v>
      </c>
      <c r="I13" s="141">
        <v>44321</v>
      </c>
      <c r="J13" s="141">
        <v>55992</v>
      </c>
      <c r="K13" s="141">
        <v>129943</v>
      </c>
      <c r="L13" s="161">
        <v>1468</v>
      </c>
      <c r="M13" s="161">
        <v>381</v>
      </c>
      <c r="N13" s="161">
        <v>793</v>
      </c>
      <c r="O13" s="161">
        <v>2358</v>
      </c>
      <c r="P13" s="141">
        <v>703</v>
      </c>
      <c r="Q13" s="161">
        <v>148</v>
      </c>
      <c r="R13" s="141">
        <v>178</v>
      </c>
      <c r="S13" s="421">
        <v>0</v>
      </c>
      <c r="T13" s="161">
        <v>108</v>
      </c>
      <c r="U13" s="141">
        <v>27</v>
      </c>
      <c r="V13" s="141">
        <v>10445</v>
      </c>
      <c r="W13" s="161">
        <v>298</v>
      </c>
      <c r="X13" s="161">
        <v>85</v>
      </c>
      <c r="Y13" s="161">
        <v>1219</v>
      </c>
      <c r="Z13" s="141">
        <v>13</v>
      </c>
      <c r="AA13" s="422">
        <v>16375</v>
      </c>
      <c r="AB13" s="398">
        <v>148167</v>
      </c>
    </row>
    <row r="14" spans="1:28" x14ac:dyDescent="0.2">
      <c r="A14" s="209"/>
      <c r="B14" s="207"/>
      <c r="S14" s="297"/>
      <c r="AA14" s="422"/>
      <c r="AB14" s="398"/>
    </row>
    <row r="15" spans="1:28" ht="14.25" x14ac:dyDescent="0.2">
      <c r="A15" s="309" t="s">
        <v>181</v>
      </c>
      <c r="B15" s="205" t="s">
        <v>22</v>
      </c>
      <c r="C15" s="141">
        <v>5</v>
      </c>
      <c r="D15" s="141">
        <v>3506</v>
      </c>
      <c r="E15" s="141">
        <v>2207</v>
      </c>
      <c r="F15" s="141">
        <v>17</v>
      </c>
      <c r="G15" s="141">
        <v>240</v>
      </c>
      <c r="H15" s="141">
        <v>1531</v>
      </c>
      <c r="I15" s="141">
        <v>10980</v>
      </c>
      <c r="J15" s="141">
        <v>7976</v>
      </c>
      <c r="K15" s="141">
        <v>26462</v>
      </c>
      <c r="L15" s="161">
        <v>443</v>
      </c>
      <c r="M15" s="161">
        <v>73</v>
      </c>
      <c r="N15" s="161">
        <v>178</v>
      </c>
      <c r="O15" s="161">
        <v>973</v>
      </c>
      <c r="P15" s="141">
        <v>137</v>
      </c>
      <c r="Q15" s="161">
        <v>89</v>
      </c>
      <c r="R15" s="141">
        <v>70</v>
      </c>
      <c r="S15" s="421">
        <v>0</v>
      </c>
      <c r="T15" s="161">
        <v>39</v>
      </c>
      <c r="U15" s="141">
        <v>9</v>
      </c>
      <c r="V15" s="141">
        <v>2220</v>
      </c>
      <c r="W15" s="161">
        <v>138</v>
      </c>
      <c r="X15" s="161">
        <v>119</v>
      </c>
      <c r="Y15" s="161">
        <v>293</v>
      </c>
      <c r="Z15" s="141">
        <v>6</v>
      </c>
      <c r="AA15" s="422">
        <v>4271</v>
      </c>
      <c r="AB15" s="398">
        <v>31249</v>
      </c>
    </row>
    <row r="16" spans="1:28" x14ac:dyDescent="0.2">
      <c r="A16" s="309"/>
      <c r="B16" s="205" t="s">
        <v>23</v>
      </c>
      <c r="C16" s="141">
        <v>4</v>
      </c>
      <c r="D16" s="141">
        <v>4248</v>
      </c>
      <c r="E16" s="141">
        <v>2459</v>
      </c>
      <c r="F16" s="141">
        <v>16</v>
      </c>
      <c r="G16" s="141">
        <v>334</v>
      </c>
      <c r="H16" s="141">
        <v>1671</v>
      </c>
      <c r="I16" s="141">
        <v>13616</v>
      </c>
      <c r="J16" s="141">
        <v>9086</v>
      </c>
      <c r="K16" s="141">
        <v>31434</v>
      </c>
      <c r="L16" s="161">
        <v>599</v>
      </c>
      <c r="M16" s="161">
        <v>86</v>
      </c>
      <c r="N16" s="161">
        <v>184</v>
      </c>
      <c r="O16" s="161">
        <v>869</v>
      </c>
      <c r="P16" s="141">
        <v>146</v>
      </c>
      <c r="Q16" s="161">
        <v>81</v>
      </c>
      <c r="R16" s="141">
        <v>82</v>
      </c>
      <c r="S16" s="421">
        <v>0</v>
      </c>
      <c r="T16" s="161">
        <v>55</v>
      </c>
      <c r="U16" s="141">
        <v>13</v>
      </c>
      <c r="V16" s="141">
        <v>2689</v>
      </c>
      <c r="W16" s="161">
        <v>154</v>
      </c>
      <c r="X16" s="161">
        <v>71</v>
      </c>
      <c r="Y16" s="161">
        <v>354</v>
      </c>
      <c r="Z16" s="141">
        <v>5</v>
      </c>
      <c r="AA16" s="422">
        <v>4703</v>
      </c>
      <c r="AB16" s="398">
        <v>36822</v>
      </c>
    </row>
    <row r="17" spans="1:28" x14ac:dyDescent="0.2">
      <c r="A17" s="309"/>
      <c r="B17" s="205" t="s">
        <v>24</v>
      </c>
      <c r="C17" s="141">
        <v>5</v>
      </c>
      <c r="D17" s="141">
        <v>3858</v>
      </c>
      <c r="E17" s="141">
        <v>2506</v>
      </c>
      <c r="F17" s="141">
        <v>11</v>
      </c>
      <c r="G17" s="141">
        <v>287</v>
      </c>
      <c r="H17" s="141">
        <v>1520</v>
      </c>
      <c r="I17" s="141">
        <v>11958</v>
      </c>
      <c r="J17" s="141">
        <v>8706</v>
      </c>
      <c r="K17" s="141">
        <v>28851</v>
      </c>
      <c r="L17" s="161">
        <v>517</v>
      </c>
      <c r="M17" s="161">
        <v>82</v>
      </c>
      <c r="N17" s="161">
        <v>171</v>
      </c>
      <c r="O17" s="161">
        <v>829</v>
      </c>
      <c r="P17" s="141">
        <v>213</v>
      </c>
      <c r="Q17" s="161">
        <v>90</v>
      </c>
      <c r="R17" s="141">
        <v>74</v>
      </c>
      <c r="S17" s="421">
        <v>0</v>
      </c>
      <c r="T17" s="161">
        <v>49</v>
      </c>
      <c r="U17" s="141">
        <v>17</v>
      </c>
      <c r="V17" s="141">
        <v>2756</v>
      </c>
      <c r="W17" s="161">
        <v>139</v>
      </c>
      <c r="X17" s="161">
        <v>90</v>
      </c>
      <c r="Y17" s="161">
        <v>293</v>
      </c>
      <c r="Z17" s="141">
        <v>4</v>
      </c>
      <c r="AA17" s="422">
        <v>4725</v>
      </c>
      <c r="AB17" s="398">
        <v>34175</v>
      </c>
    </row>
    <row r="18" spans="1:28" x14ac:dyDescent="0.2">
      <c r="A18" s="309"/>
      <c r="B18" s="209" t="s">
        <v>25</v>
      </c>
      <c r="C18" s="141">
        <v>8</v>
      </c>
      <c r="D18" s="141">
        <v>4448</v>
      </c>
      <c r="E18" s="141">
        <v>2218</v>
      </c>
      <c r="F18" s="141">
        <v>7</v>
      </c>
      <c r="G18" s="141">
        <v>331</v>
      </c>
      <c r="H18" s="141">
        <v>1587</v>
      </c>
      <c r="I18" s="141">
        <v>12241</v>
      </c>
      <c r="J18" s="141">
        <v>9925</v>
      </c>
      <c r="K18" s="141">
        <v>30765</v>
      </c>
      <c r="L18" s="161">
        <v>375</v>
      </c>
      <c r="M18" s="161">
        <v>106</v>
      </c>
      <c r="N18" s="161">
        <v>252</v>
      </c>
      <c r="O18" s="161">
        <v>870</v>
      </c>
      <c r="P18" s="141">
        <v>206</v>
      </c>
      <c r="Q18" s="161">
        <v>75</v>
      </c>
      <c r="R18" s="141">
        <v>61</v>
      </c>
      <c r="S18" s="421">
        <v>0</v>
      </c>
      <c r="T18" s="161">
        <v>30</v>
      </c>
      <c r="U18" s="141">
        <v>7</v>
      </c>
      <c r="V18" s="141">
        <v>2579</v>
      </c>
      <c r="W18" s="161">
        <v>135</v>
      </c>
      <c r="X18" s="161">
        <v>73</v>
      </c>
      <c r="Y18" s="161">
        <v>297</v>
      </c>
      <c r="Z18" s="141">
        <v>2</v>
      </c>
      <c r="AA18" s="422">
        <v>4587</v>
      </c>
      <c r="AB18" s="398">
        <v>35833</v>
      </c>
    </row>
    <row r="19" spans="1:28" ht="27" customHeight="1" x14ac:dyDescent="0.2">
      <c r="A19" s="211" t="s">
        <v>29</v>
      </c>
      <c r="B19" s="212" t="s">
        <v>22</v>
      </c>
      <c r="C19" s="141">
        <v>4</v>
      </c>
      <c r="D19" s="141">
        <v>3962</v>
      </c>
      <c r="E19" s="141">
        <v>2189</v>
      </c>
      <c r="F19" s="141">
        <v>11</v>
      </c>
      <c r="G19" s="141">
        <v>278</v>
      </c>
      <c r="H19" s="141">
        <v>1524</v>
      </c>
      <c r="I19" s="141">
        <v>11751</v>
      </c>
      <c r="J19" s="141">
        <v>9450</v>
      </c>
      <c r="K19" s="141">
        <v>29169</v>
      </c>
      <c r="L19" s="161">
        <v>403</v>
      </c>
      <c r="M19" s="161">
        <v>100</v>
      </c>
      <c r="N19" s="161">
        <v>259</v>
      </c>
      <c r="O19" s="161">
        <v>813</v>
      </c>
      <c r="P19" s="141">
        <v>200</v>
      </c>
      <c r="Q19" s="161">
        <v>63</v>
      </c>
      <c r="R19" s="141">
        <v>70</v>
      </c>
      <c r="S19" s="421">
        <v>0</v>
      </c>
      <c r="T19" s="161">
        <v>34</v>
      </c>
      <c r="U19" s="141">
        <v>13</v>
      </c>
      <c r="V19" s="141">
        <v>2769</v>
      </c>
      <c r="W19" s="161">
        <v>144</v>
      </c>
      <c r="X19" s="161">
        <v>112</v>
      </c>
      <c r="Y19" s="161">
        <v>333</v>
      </c>
      <c r="Z19" s="141">
        <v>3</v>
      </c>
      <c r="AA19" s="422">
        <v>4813</v>
      </c>
      <c r="AB19" s="398">
        <v>34485</v>
      </c>
    </row>
    <row r="20" spans="1:28" x14ac:dyDescent="0.2">
      <c r="A20" s="309"/>
      <c r="B20" s="205" t="s">
        <v>23</v>
      </c>
      <c r="C20" s="141">
        <v>2</v>
      </c>
      <c r="D20" s="141">
        <v>3747</v>
      </c>
      <c r="E20" s="141">
        <v>1929</v>
      </c>
      <c r="F20" s="141">
        <v>9</v>
      </c>
      <c r="G20" s="141">
        <v>291</v>
      </c>
      <c r="H20" s="141">
        <v>1440</v>
      </c>
      <c r="I20" s="141">
        <v>10832</v>
      </c>
      <c r="J20" s="141">
        <v>10168</v>
      </c>
      <c r="K20" s="141">
        <v>28418</v>
      </c>
      <c r="L20" s="161">
        <v>434</v>
      </c>
      <c r="M20" s="161">
        <v>80</v>
      </c>
      <c r="N20" s="161">
        <v>185</v>
      </c>
      <c r="O20" s="161">
        <v>680</v>
      </c>
      <c r="P20" s="141">
        <v>134</v>
      </c>
      <c r="Q20" s="161">
        <v>55</v>
      </c>
      <c r="R20" s="141">
        <v>53</v>
      </c>
      <c r="S20" s="421">
        <v>0</v>
      </c>
      <c r="T20" s="161">
        <v>24</v>
      </c>
      <c r="U20" s="141">
        <v>4</v>
      </c>
      <c r="V20" s="141">
        <v>2358</v>
      </c>
      <c r="W20" s="161">
        <v>124</v>
      </c>
      <c r="X20" s="161">
        <v>60</v>
      </c>
      <c r="Y20" s="161">
        <v>302</v>
      </c>
      <c r="Z20" s="141">
        <v>4</v>
      </c>
      <c r="AA20" s="422">
        <v>3983</v>
      </c>
      <c r="AB20" s="398">
        <v>32915</v>
      </c>
    </row>
    <row r="21" spans="1:28" x14ac:dyDescent="0.2">
      <c r="A21" s="309"/>
      <c r="B21" s="205" t="s">
        <v>24</v>
      </c>
      <c r="C21" s="141">
        <v>1</v>
      </c>
      <c r="D21" s="141">
        <v>3801</v>
      </c>
      <c r="E21" s="141">
        <v>1830</v>
      </c>
      <c r="F21" s="141">
        <v>4</v>
      </c>
      <c r="G21" s="141">
        <v>281</v>
      </c>
      <c r="H21" s="141">
        <v>1646</v>
      </c>
      <c r="I21" s="141">
        <v>10928</v>
      </c>
      <c r="J21" s="141">
        <v>11493</v>
      </c>
      <c r="K21" s="141">
        <v>29984</v>
      </c>
      <c r="L21" s="161">
        <v>516</v>
      </c>
      <c r="M21" s="161">
        <v>97</v>
      </c>
      <c r="N21" s="161">
        <v>202</v>
      </c>
      <c r="O21" s="161">
        <v>691</v>
      </c>
      <c r="P21" s="141">
        <v>169</v>
      </c>
      <c r="Q21" s="161">
        <v>62</v>
      </c>
      <c r="R21" s="141">
        <v>53</v>
      </c>
      <c r="S21" s="421">
        <v>0</v>
      </c>
      <c r="T21" s="161">
        <v>23</v>
      </c>
      <c r="U21" s="141">
        <v>10</v>
      </c>
      <c r="V21" s="141">
        <v>2394</v>
      </c>
      <c r="W21" s="161">
        <v>94</v>
      </c>
      <c r="X21" s="161">
        <v>80</v>
      </c>
      <c r="Y21" s="161">
        <v>341</v>
      </c>
      <c r="Z21" s="141">
        <v>6</v>
      </c>
      <c r="AA21" s="422">
        <v>4125</v>
      </c>
      <c r="AB21" s="398">
        <v>34722</v>
      </c>
    </row>
    <row r="22" spans="1:28" x14ac:dyDescent="0.2">
      <c r="A22" s="309"/>
      <c r="B22" s="209" t="s">
        <v>25</v>
      </c>
      <c r="C22" s="141">
        <v>3</v>
      </c>
      <c r="D22" s="141">
        <v>3683</v>
      </c>
      <c r="E22" s="141">
        <v>1764</v>
      </c>
      <c r="F22" s="141">
        <v>2</v>
      </c>
      <c r="G22" s="141">
        <v>286</v>
      </c>
      <c r="H22" s="141">
        <v>1619</v>
      </c>
      <c r="I22" s="141">
        <v>11399</v>
      </c>
      <c r="J22" s="141">
        <v>11745</v>
      </c>
      <c r="K22" s="141">
        <v>30501</v>
      </c>
      <c r="L22" s="161">
        <v>433</v>
      </c>
      <c r="M22" s="161">
        <v>122</v>
      </c>
      <c r="N22" s="161">
        <v>195</v>
      </c>
      <c r="O22" s="161">
        <v>574</v>
      </c>
      <c r="P22" s="141">
        <v>182</v>
      </c>
      <c r="Q22" s="161">
        <v>43</v>
      </c>
      <c r="R22" s="141">
        <v>43</v>
      </c>
      <c r="S22" s="421">
        <v>0</v>
      </c>
      <c r="T22" s="161">
        <v>32</v>
      </c>
      <c r="U22" s="141">
        <v>12</v>
      </c>
      <c r="V22" s="141">
        <v>2491</v>
      </c>
      <c r="W22" s="161">
        <v>86</v>
      </c>
      <c r="X22" s="161">
        <v>32</v>
      </c>
      <c r="Y22" s="161">
        <v>330</v>
      </c>
      <c r="Z22" s="141">
        <v>7</v>
      </c>
      <c r="AA22" s="422">
        <v>4027</v>
      </c>
      <c r="AB22" s="398">
        <v>35083</v>
      </c>
    </row>
    <row r="23" spans="1:28" ht="27" customHeight="1" x14ac:dyDescent="0.2">
      <c r="A23" s="211" t="s">
        <v>28</v>
      </c>
      <c r="B23" s="212" t="s">
        <v>22</v>
      </c>
      <c r="C23" s="141">
        <v>2</v>
      </c>
      <c r="D23" s="141">
        <v>3648</v>
      </c>
      <c r="E23" s="141">
        <v>1720</v>
      </c>
      <c r="F23" s="141">
        <v>3</v>
      </c>
      <c r="G23" s="141">
        <v>339</v>
      </c>
      <c r="H23" s="141">
        <v>1675</v>
      </c>
      <c r="I23" s="141">
        <v>11627</v>
      </c>
      <c r="J23" s="141">
        <v>12964</v>
      </c>
      <c r="K23" s="141">
        <v>31978</v>
      </c>
      <c r="L23" s="161">
        <v>405</v>
      </c>
      <c r="M23" s="161">
        <v>102</v>
      </c>
      <c r="N23" s="161">
        <v>196</v>
      </c>
      <c r="O23" s="161">
        <v>591</v>
      </c>
      <c r="P23" s="141">
        <v>157</v>
      </c>
      <c r="Q23" s="161">
        <v>36</v>
      </c>
      <c r="R23" s="141">
        <v>45</v>
      </c>
      <c r="S23" s="421">
        <v>0</v>
      </c>
      <c r="T23" s="161">
        <v>31</v>
      </c>
      <c r="U23" s="141">
        <v>8</v>
      </c>
      <c r="V23" s="141">
        <v>2538</v>
      </c>
      <c r="W23" s="161">
        <v>80</v>
      </c>
      <c r="X23" s="161">
        <v>31</v>
      </c>
      <c r="Y23" s="161">
        <v>336</v>
      </c>
      <c r="Z23" s="141">
        <v>7</v>
      </c>
      <c r="AA23" s="422">
        <v>4056</v>
      </c>
      <c r="AB23" s="398">
        <v>36541</v>
      </c>
    </row>
    <row r="24" spans="1:28" x14ac:dyDescent="0.2">
      <c r="A24" s="309"/>
      <c r="B24" s="205" t="s">
        <v>23</v>
      </c>
      <c r="C24" s="141">
        <v>1</v>
      </c>
      <c r="D24" s="141">
        <v>3006</v>
      </c>
      <c r="E24" s="141">
        <v>1622</v>
      </c>
      <c r="F24" s="141">
        <v>2</v>
      </c>
      <c r="G24" s="141">
        <v>319</v>
      </c>
      <c r="H24" s="141">
        <v>1675</v>
      </c>
      <c r="I24" s="141">
        <v>11137</v>
      </c>
      <c r="J24" s="141">
        <v>12992</v>
      </c>
      <c r="K24" s="141">
        <v>30754</v>
      </c>
      <c r="L24" s="161">
        <v>393</v>
      </c>
      <c r="M24" s="161">
        <v>86</v>
      </c>
      <c r="N24" s="161">
        <v>230</v>
      </c>
      <c r="O24" s="161">
        <v>590</v>
      </c>
      <c r="P24" s="141">
        <v>167</v>
      </c>
      <c r="Q24" s="161">
        <v>37</v>
      </c>
      <c r="R24" s="141">
        <v>46</v>
      </c>
      <c r="S24" s="421">
        <v>0</v>
      </c>
      <c r="T24" s="161">
        <v>24</v>
      </c>
      <c r="U24" s="141">
        <v>8</v>
      </c>
      <c r="V24" s="141">
        <v>2549</v>
      </c>
      <c r="W24" s="161">
        <v>74</v>
      </c>
      <c r="X24" s="161">
        <v>23</v>
      </c>
      <c r="Y24" s="161">
        <v>306</v>
      </c>
      <c r="Z24" s="141">
        <v>5</v>
      </c>
      <c r="AA24" s="422">
        <v>4059</v>
      </c>
      <c r="AB24" s="398">
        <v>35292</v>
      </c>
    </row>
    <row r="25" spans="1:28" x14ac:dyDescent="0.2">
      <c r="A25" s="309"/>
      <c r="B25" s="205" t="s">
        <v>24</v>
      </c>
      <c r="C25" s="141">
        <v>2</v>
      </c>
      <c r="D25" s="141">
        <v>3563</v>
      </c>
      <c r="E25" s="141">
        <v>2039</v>
      </c>
      <c r="F25" s="141">
        <v>3</v>
      </c>
      <c r="G25" s="141">
        <v>239</v>
      </c>
      <c r="H25" s="141">
        <v>1659</v>
      </c>
      <c r="I25" s="141">
        <v>10823</v>
      </c>
      <c r="J25" s="141">
        <v>13975</v>
      </c>
      <c r="K25" s="141">
        <v>32303</v>
      </c>
      <c r="L25" s="161">
        <v>319</v>
      </c>
      <c r="M25" s="161">
        <v>78</v>
      </c>
      <c r="N25" s="161">
        <v>168</v>
      </c>
      <c r="O25" s="161">
        <v>549</v>
      </c>
      <c r="P25" s="141">
        <v>174</v>
      </c>
      <c r="Q25" s="161">
        <v>38</v>
      </c>
      <c r="R25" s="141">
        <v>44</v>
      </c>
      <c r="S25" s="421">
        <v>0</v>
      </c>
      <c r="T25" s="161">
        <v>28</v>
      </c>
      <c r="U25" s="141">
        <v>5</v>
      </c>
      <c r="V25" s="141">
        <v>2636</v>
      </c>
      <c r="W25" s="161">
        <v>77</v>
      </c>
      <c r="X25" s="161">
        <v>6</v>
      </c>
      <c r="Y25" s="161">
        <v>282</v>
      </c>
      <c r="Z25" s="421">
        <v>0</v>
      </c>
      <c r="AA25" s="422">
        <v>4007</v>
      </c>
      <c r="AB25" s="398">
        <v>36707</v>
      </c>
    </row>
    <row r="26" spans="1:28" x14ac:dyDescent="0.2">
      <c r="A26" s="309"/>
      <c r="B26" s="209" t="s">
        <v>25</v>
      </c>
      <c r="C26" s="141">
        <v>3</v>
      </c>
      <c r="D26" s="141">
        <v>4168</v>
      </c>
      <c r="E26" s="141">
        <v>1646</v>
      </c>
      <c r="F26" s="421">
        <v>0</v>
      </c>
      <c r="G26" s="141">
        <v>308</v>
      </c>
      <c r="H26" s="141">
        <v>1988</v>
      </c>
      <c r="I26" s="141">
        <v>10734</v>
      </c>
      <c r="J26" s="141">
        <v>16061</v>
      </c>
      <c r="K26" s="141">
        <v>34908</v>
      </c>
      <c r="L26" s="161">
        <v>351</v>
      </c>
      <c r="M26" s="161">
        <v>115</v>
      </c>
      <c r="N26" s="161">
        <v>199</v>
      </c>
      <c r="O26" s="161">
        <v>628</v>
      </c>
      <c r="P26" s="141">
        <v>205</v>
      </c>
      <c r="Q26" s="161">
        <v>37</v>
      </c>
      <c r="R26" s="141">
        <v>43</v>
      </c>
      <c r="S26" s="421">
        <v>0</v>
      </c>
      <c r="T26" s="161">
        <v>25</v>
      </c>
      <c r="U26" s="141">
        <v>6</v>
      </c>
      <c r="V26" s="141">
        <v>2722</v>
      </c>
      <c r="W26" s="161">
        <v>67</v>
      </c>
      <c r="X26" s="161">
        <v>25</v>
      </c>
      <c r="Y26" s="161">
        <v>295</v>
      </c>
      <c r="Z26" s="141">
        <v>1</v>
      </c>
      <c r="AA26" s="422">
        <v>4253</v>
      </c>
      <c r="AB26" s="398">
        <v>39627</v>
      </c>
    </row>
    <row r="27" spans="1:28" ht="27" customHeight="1" x14ac:dyDescent="0.2">
      <c r="A27" s="211" t="s">
        <v>125</v>
      </c>
      <c r="B27" s="212" t="s">
        <v>22</v>
      </c>
      <c r="C27" s="141">
        <v>1</v>
      </c>
      <c r="D27" s="141">
        <v>3769</v>
      </c>
      <c r="E27" s="141">
        <v>1572</v>
      </c>
      <c r="F27" s="421">
        <v>0</v>
      </c>
      <c r="G27" s="141">
        <v>261</v>
      </c>
      <c r="H27" s="141">
        <v>1743</v>
      </c>
      <c r="I27" s="141">
        <v>8417</v>
      </c>
      <c r="J27" s="141">
        <v>13776</v>
      </c>
      <c r="K27" s="141">
        <v>29539</v>
      </c>
      <c r="L27" s="161">
        <v>358</v>
      </c>
      <c r="M27" s="161">
        <v>93</v>
      </c>
      <c r="N27" s="161">
        <v>181</v>
      </c>
      <c r="O27" s="161">
        <v>535</v>
      </c>
      <c r="P27" s="141">
        <v>171</v>
      </c>
      <c r="Q27" s="161">
        <v>23</v>
      </c>
      <c r="R27" s="141">
        <v>32</v>
      </c>
      <c r="S27" s="421">
        <v>0</v>
      </c>
      <c r="T27" s="161">
        <v>19</v>
      </c>
      <c r="U27" s="141">
        <v>7</v>
      </c>
      <c r="V27" s="141">
        <v>2904</v>
      </c>
      <c r="W27" s="161">
        <v>154</v>
      </c>
      <c r="X27" s="161">
        <v>24</v>
      </c>
      <c r="Y27" s="161">
        <v>292</v>
      </c>
      <c r="Z27" s="141">
        <v>1</v>
      </c>
      <c r="AA27" s="422">
        <v>4343</v>
      </c>
      <c r="AB27" s="398">
        <v>34333</v>
      </c>
    </row>
    <row r="28" spans="1:28" x14ac:dyDescent="0.2">
      <c r="A28" s="309"/>
      <c r="B28" s="209" t="s">
        <v>23</v>
      </c>
      <c r="C28" s="141">
        <v>3</v>
      </c>
      <c r="D28" s="141">
        <v>3739</v>
      </c>
      <c r="E28" s="141">
        <v>1348</v>
      </c>
      <c r="F28" s="421">
        <v>0</v>
      </c>
      <c r="G28" s="141">
        <v>212</v>
      </c>
      <c r="H28" s="141">
        <v>1604</v>
      </c>
      <c r="I28" s="141">
        <v>6875</v>
      </c>
      <c r="J28" s="141">
        <v>12589</v>
      </c>
      <c r="K28" s="141">
        <v>26370</v>
      </c>
      <c r="L28" s="161">
        <v>536</v>
      </c>
      <c r="M28" s="161">
        <v>93</v>
      </c>
      <c r="N28" s="161">
        <v>221</v>
      </c>
      <c r="O28" s="161">
        <v>490</v>
      </c>
      <c r="P28" s="141">
        <v>147</v>
      </c>
      <c r="Q28" s="161">
        <v>24</v>
      </c>
      <c r="R28" s="141">
        <v>35</v>
      </c>
      <c r="S28" s="421">
        <v>1</v>
      </c>
      <c r="T28" s="161">
        <v>25</v>
      </c>
      <c r="U28" s="141">
        <v>3</v>
      </c>
      <c r="V28" s="141">
        <v>2574</v>
      </c>
      <c r="W28" s="161">
        <v>51</v>
      </c>
      <c r="X28" s="161">
        <v>39</v>
      </c>
      <c r="Y28" s="161">
        <v>271</v>
      </c>
      <c r="Z28" s="141">
        <v>3</v>
      </c>
      <c r="AA28" s="422">
        <v>3884</v>
      </c>
      <c r="AB28" s="398">
        <v>30883</v>
      </c>
    </row>
    <row r="29" spans="1:28" x14ac:dyDescent="0.2">
      <c r="A29" s="309"/>
      <c r="B29" s="209" t="s">
        <v>24</v>
      </c>
      <c r="C29" s="141">
        <v>3</v>
      </c>
      <c r="D29" s="141">
        <v>3823</v>
      </c>
      <c r="E29" s="141">
        <v>1128</v>
      </c>
      <c r="F29" s="421">
        <v>1</v>
      </c>
      <c r="G29" s="141">
        <v>169</v>
      </c>
      <c r="H29" s="141">
        <v>1626</v>
      </c>
      <c r="I29" s="141">
        <v>5785</v>
      </c>
      <c r="J29" s="141">
        <v>11671</v>
      </c>
      <c r="K29" s="141">
        <v>24206</v>
      </c>
      <c r="L29" s="161">
        <v>371</v>
      </c>
      <c r="M29" s="161">
        <v>105</v>
      </c>
      <c r="N29" s="161">
        <v>244</v>
      </c>
      <c r="O29" s="161">
        <v>487</v>
      </c>
      <c r="P29" s="141">
        <v>184</v>
      </c>
      <c r="Q29" s="161">
        <v>32</v>
      </c>
      <c r="R29" s="141">
        <v>38</v>
      </c>
      <c r="S29" s="421">
        <v>0</v>
      </c>
      <c r="T29" s="161">
        <v>19</v>
      </c>
      <c r="U29" s="141">
        <v>6</v>
      </c>
      <c r="V29" s="141">
        <v>2675</v>
      </c>
      <c r="W29" s="161">
        <v>79</v>
      </c>
      <c r="X29" s="161">
        <v>23</v>
      </c>
      <c r="Y29" s="161">
        <v>285</v>
      </c>
      <c r="Z29" s="141">
        <v>1</v>
      </c>
      <c r="AA29" s="422">
        <v>4073</v>
      </c>
      <c r="AB29" s="398">
        <v>28755</v>
      </c>
    </row>
    <row r="30" spans="1:28" ht="13.5" thickBot="1" x14ac:dyDescent="0.25">
      <c r="A30" s="232"/>
      <c r="B30" s="232"/>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row>
    <row r="32" spans="1:28" x14ac:dyDescent="0.2">
      <c r="A32" s="175" t="s">
        <v>198</v>
      </c>
      <c r="B32" s="309"/>
      <c r="C32" s="309"/>
      <c r="D32" s="309"/>
      <c r="E32" s="309"/>
      <c r="F32" s="309"/>
      <c r="G32" s="309"/>
      <c r="H32" s="306"/>
      <c r="I32" s="309"/>
      <c r="J32" s="309"/>
      <c r="K32" s="309"/>
      <c r="L32" s="309"/>
      <c r="M32" s="309"/>
      <c r="N32" s="309"/>
      <c r="O32" s="309"/>
      <c r="P32" s="306"/>
      <c r="R32" s="309"/>
      <c r="U32" s="309"/>
      <c r="V32" s="309"/>
      <c r="Z32" s="309"/>
    </row>
    <row r="33" spans="1:26" x14ac:dyDescent="0.2">
      <c r="A33" s="309"/>
      <c r="B33" s="309"/>
      <c r="C33" s="309"/>
      <c r="D33" s="309"/>
      <c r="E33" s="309"/>
      <c r="F33" s="309"/>
      <c r="G33" s="309"/>
      <c r="H33" s="306"/>
      <c r="I33" s="309"/>
      <c r="J33" s="309"/>
      <c r="K33" s="309"/>
      <c r="L33" s="309"/>
      <c r="M33" s="309"/>
      <c r="N33" s="309"/>
      <c r="O33" s="309"/>
      <c r="P33" s="306"/>
      <c r="R33" s="309"/>
      <c r="U33" s="309"/>
      <c r="V33" s="309"/>
      <c r="Z33" s="309"/>
    </row>
  </sheetData>
  <mergeCells count="3">
    <mergeCell ref="N6:AA6"/>
    <mergeCell ref="AB6:AB7"/>
    <mergeCell ref="C6:K6"/>
  </mergeCells>
  <pageMargins left="0.70866141732283472" right="0.70866141732283472" top="0.74803149606299213" bottom="0.74803149606299213" header="0.31496062992125984" footer="0.31496062992125984"/>
  <pageSetup paperSize="9" fitToWidth="2" orientation="landscape" r:id="rId1"/>
  <headerFooter>
    <oddHeader>&amp;L&amp;"Arial,Bold"&amp;15Table 6.3: Civil representation, certificates completed&amp;"Arial,Italic"&amp;10
Certificates completed for civil representation (full licensed) by category, 2008-09 to 2013-14, with quarterly data Apr-Jun 2011 to Oct-Dec 2014</oddHeader>
    <oddFooter>&amp;LUnderlying data further breakdowns available on: high cost case split, outcome, benefit type, Judicial review split and categories of evidence for Child abuse or domestic violence where supplied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2"/>
  <sheetViews>
    <sheetView workbookViewId="0">
      <pane xSplit="2" ySplit="7" topLeftCell="C8" activePane="bottomRight" state="frozen"/>
      <selection pane="topRight" activeCell="C1" sqref="C1"/>
      <selection pane="bottomLeft" activeCell="A8" sqref="A8"/>
      <selection pane="bottomRight"/>
    </sheetView>
  </sheetViews>
  <sheetFormatPr defaultColWidth="9.28515625" defaultRowHeight="12.75" outlineLevelCol="1" x14ac:dyDescent="0.2"/>
  <cols>
    <col min="1" max="2" width="9.28515625" style="61"/>
    <col min="3" max="3" width="12.5703125" style="61" hidden="1" customWidth="1" outlineLevel="1"/>
    <col min="4" max="6" width="9.28515625" style="61" hidden="1" customWidth="1" outlineLevel="1"/>
    <col min="7" max="7" width="11.5703125" style="61" hidden="1" customWidth="1" outlineLevel="1"/>
    <col min="8" max="8" width="14.7109375" style="61" hidden="1" customWidth="1" outlineLevel="1"/>
    <col min="9" max="9" width="12" style="61" hidden="1" customWidth="1" outlineLevel="1"/>
    <col min="10" max="10" width="11.42578125" style="61" hidden="1" customWidth="1" outlineLevel="1"/>
    <col min="11" max="11" width="8.7109375" style="61" customWidth="1" collapsed="1"/>
    <col min="12" max="12" width="12" style="61" bestFit="1" customWidth="1"/>
    <col min="13" max="13" width="8.7109375" style="61" customWidth="1"/>
    <col min="14" max="14" width="12" style="61" hidden="1" customWidth="1" outlineLevel="1"/>
    <col min="15" max="15" width="11.5703125" style="61" hidden="1" customWidth="1" outlineLevel="1"/>
    <col min="16" max="16" width="11" style="61" hidden="1" customWidth="1" outlineLevel="1"/>
    <col min="17" max="17" width="10" style="61" hidden="1" customWidth="1" outlineLevel="1"/>
    <col min="18" max="18" width="8.7109375" style="61" hidden="1" customWidth="1" outlineLevel="1"/>
    <col min="19" max="19" width="13.28515625" style="61" hidden="1" customWidth="1" outlineLevel="1"/>
    <col min="20" max="20" width="10" style="61" hidden="1" customWidth="1" outlineLevel="1"/>
    <col min="21" max="21" width="11.42578125" style="61" hidden="1" customWidth="1" outlineLevel="1"/>
    <col min="22" max="22" width="9.28515625" style="61" hidden="1" customWidth="1" outlineLevel="1"/>
    <col min="23" max="23" width="13.28515625" style="61" hidden="1" customWidth="1" outlineLevel="1"/>
    <col min="24" max="26" width="9.28515625" style="61" hidden="1" customWidth="1" outlineLevel="1"/>
    <col min="27" max="27" width="11.42578125" style="61" customWidth="1" collapsed="1"/>
    <col min="28" max="28" width="11.28515625" style="61" customWidth="1"/>
    <col min="29" max="16384" width="9.28515625" style="61"/>
  </cols>
  <sheetData>
    <row r="1" spans="1:28" ht="18" x14ac:dyDescent="0.2">
      <c r="A1" s="62" t="s">
        <v>326</v>
      </c>
      <c r="B1" s="88"/>
      <c r="C1" s="88"/>
      <c r="D1" s="88"/>
      <c r="E1" s="131"/>
      <c r="F1" s="88"/>
      <c r="AB1" s="88"/>
    </row>
    <row r="2" spans="1:28" ht="14.25" x14ac:dyDescent="0.2">
      <c r="A2" s="399" t="s">
        <v>219</v>
      </c>
      <c r="B2" s="131"/>
      <c r="C2" s="131"/>
      <c r="D2" s="131"/>
      <c r="E2" s="131"/>
      <c r="F2" s="131"/>
      <c r="AB2" s="131"/>
    </row>
    <row r="3" spans="1:28" x14ac:dyDescent="0.2">
      <c r="A3" s="130" t="s">
        <v>368</v>
      </c>
      <c r="B3" s="131"/>
      <c r="C3" s="131"/>
      <c r="D3" s="131"/>
      <c r="E3" s="131"/>
      <c r="F3" s="131"/>
      <c r="AB3" s="131"/>
    </row>
    <row r="4" spans="1:28" x14ac:dyDescent="0.2">
      <c r="A4" s="130"/>
      <c r="B4" s="131"/>
      <c r="C4" s="131"/>
      <c r="D4" s="131"/>
      <c r="E4" s="131"/>
      <c r="F4" s="131"/>
      <c r="AB4" s="131"/>
    </row>
    <row r="5" spans="1:28" ht="13.5" thickBot="1" x14ac:dyDescent="0.25">
      <c r="A5" s="232"/>
      <c r="B5" s="232"/>
      <c r="C5" s="415" t="s">
        <v>140</v>
      </c>
      <c r="D5" s="415"/>
      <c r="E5" s="415"/>
      <c r="F5" s="415"/>
      <c r="G5" s="415"/>
      <c r="H5" s="415"/>
      <c r="I5" s="415"/>
      <c r="J5" s="415"/>
      <c r="K5" s="233"/>
      <c r="L5" s="233"/>
      <c r="M5" s="233"/>
      <c r="N5" s="397" t="s">
        <v>278</v>
      </c>
      <c r="O5" s="397"/>
      <c r="P5" s="397"/>
      <c r="Q5" s="397"/>
      <c r="R5" s="397"/>
      <c r="S5" s="397"/>
      <c r="T5" s="397"/>
      <c r="U5" s="397"/>
      <c r="V5" s="397"/>
      <c r="W5" s="397"/>
      <c r="X5" s="397"/>
      <c r="Y5" s="397"/>
      <c r="Z5" s="397"/>
      <c r="AA5" s="232"/>
      <c r="AB5" s="232"/>
    </row>
    <row r="6" spans="1:28" ht="25.5" x14ac:dyDescent="0.2">
      <c r="A6" s="72"/>
      <c r="B6" s="72"/>
      <c r="C6" s="525" t="s">
        <v>140</v>
      </c>
      <c r="D6" s="525"/>
      <c r="E6" s="525"/>
      <c r="F6" s="525"/>
      <c r="G6" s="525"/>
      <c r="H6" s="525"/>
      <c r="I6" s="525"/>
      <c r="J6" s="525"/>
      <c r="K6" s="525"/>
      <c r="L6" s="505" t="s">
        <v>154</v>
      </c>
      <c r="M6" s="464" t="s">
        <v>251</v>
      </c>
      <c r="N6" s="531" t="s">
        <v>304</v>
      </c>
      <c r="O6" s="525"/>
      <c r="P6" s="525"/>
      <c r="Q6" s="525"/>
      <c r="R6" s="525"/>
      <c r="S6" s="525"/>
      <c r="T6" s="525"/>
      <c r="U6" s="525"/>
      <c r="V6" s="525"/>
      <c r="W6" s="525"/>
      <c r="X6" s="525"/>
      <c r="Y6" s="525"/>
      <c r="Z6" s="525"/>
      <c r="AA6" s="525"/>
      <c r="AB6" s="532" t="s">
        <v>305</v>
      </c>
    </row>
    <row r="7" spans="1:28" ht="38.25" x14ac:dyDescent="0.2">
      <c r="A7" s="489" t="s">
        <v>13</v>
      </c>
      <c r="B7" s="408" t="s">
        <v>21</v>
      </c>
      <c r="C7" s="492" t="s">
        <v>239</v>
      </c>
      <c r="D7" s="493" t="s">
        <v>157</v>
      </c>
      <c r="E7" s="493" t="s">
        <v>158</v>
      </c>
      <c r="F7" s="493" t="s">
        <v>159</v>
      </c>
      <c r="G7" s="493" t="s">
        <v>250</v>
      </c>
      <c r="H7" s="493" t="s">
        <v>161</v>
      </c>
      <c r="I7" s="493" t="s">
        <v>162</v>
      </c>
      <c r="J7" s="493" t="s">
        <v>163</v>
      </c>
      <c r="K7" s="494" t="s">
        <v>7</v>
      </c>
      <c r="L7" s="502" t="s">
        <v>7</v>
      </c>
      <c r="M7" s="502" t="s">
        <v>7</v>
      </c>
      <c r="N7" s="493" t="s">
        <v>146</v>
      </c>
      <c r="O7" s="493" t="s">
        <v>147</v>
      </c>
      <c r="P7" s="493" t="s">
        <v>141</v>
      </c>
      <c r="Q7" s="503" t="s">
        <v>148</v>
      </c>
      <c r="R7" s="503" t="s">
        <v>142</v>
      </c>
      <c r="S7" s="503" t="s">
        <v>149</v>
      </c>
      <c r="T7" s="503" t="s">
        <v>150</v>
      </c>
      <c r="U7" s="503" t="s">
        <v>143</v>
      </c>
      <c r="V7" s="503" t="s">
        <v>144</v>
      </c>
      <c r="W7" s="493" t="s">
        <v>153</v>
      </c>
      <c r="X7" s="493" t="s">
        <v>151</v>
      </c>
      <c r="Y7" s="493" t="s">
        <v>238</v>
      </c>
      <c r="Z7" s="504" t="s">
        <v>252</v>
      </c>
      <c r="AA7" s="494" t="s">
        <v>7</v>
      </c>
      <c r="AB7" s="533"/>
    </row>
    <row r="8" spans="1:28" x14ac:dyDescent="0.2">
      <c r="A8" s="309" t="s">
        <v>32</v>
      </c>
      <c r="B8" s="212"/>
      <c r="C8" s="477">
        <v>45</v>
      </c>
      <c r="D8" s="477">
        <v>19587</v>
      </c>
      <c r="E8" s="477">
        <v>17846</v>
      </c>
      <c r="F8" s="477">
        <v>2604</v>
      </c>
      <c r="G8" s="477">
        <v>1039</v>
      </c>
      <c r="H8" s="477">
        <v>8268</v>
      </c>
      <c r="I8" s="477">
        <v>46691</v>
      </c>
      <c r="J8" s="477">
        <v>30632</v>
      </c>
      <c r="K8" s="477">
        <v>126712</v>
      </c>
      <c r="L8" s="477">
        <v>1440</v>
      </c>
      <c r="M8" s="477">
        <v>179</v>
      </c>
      <c r="N8" s="477">
        <v>434</v>
      </c>
      <c r="O8" s="477">
        <v>2750</v>
      </c>
      <c r="P8" s="477">
        <v>643</v>
      </c>
      <c r="Q8" s="477">
        <v>530</v>
      </c>
      <c r="R8" s="477">
        <v>399</v>
      </c>
      <c r="S8" s="477">
        <v>0</v>
      </c>
      <c r="T8" s="477">
        <v>284</v>
      </c>
      <c r="U8" s="477">
        <v>61</v>
      </c>
      <c r="V8" s="477">
        <v>11085</v>
      </c>
      <c r="W8" s="477">
        <v>1185</v>
      </c>
      <c r="X8" s="477">
        <v>534</v>
      </c>
      <c r="Y8" s="477">
        <v>1003</v>
      </c>
      <c r="Z8" s="477">
        <v>48</v>
      </c>
      <c r="AA8" s="477">
        <v>18956</v>
      </c>
      <c r="AB8" s="310">
        <v>147287</v>
      </c>
    </row>
    <row r="9" spans="1:28" x14ac:dyDescent="0.2">
      <c r="A9" s="309" t="s">
        <v>33</v>
      </c>
      <c r="B9" s="212"/>
      <c r="C9" s="477">
        <v>40</v>
      </c>
      <c r="D9" s="477">
        <v>19123</v>
      </c>
      <c r="E9" s="477">
        <v>12858</v>
      </c>
      <c r="F9" s="477">
        <v>579</v>
      </c>
      <c r="G9" s="477">
        <v>1024</v>
      </c>
      <c r="H9" s="477">
        <v>7007</v>
      </c>
      <c r="I9" s="477">
        <v>45860</v>
      </c>
      <c r="J9" s="477">
        <v>26795</v>
      </c>
      <c r="K9" s="477">
        <v>113286</v>
      </c>
      <c r="L9" s="477">
        <v>1407</v>
      </c>
      <c r="M9" s="477">
        <v>202</v>
      </c>
      <c r="N9" s="477">
        <v>438</v>
      </c>
      <c r="O9" s="477">
        <v>2280</v>
      </c>
      <c r="P9" s="477">
        <v>672</v>
      </c>
      <c r="Q9" s="477">
        <v>468</v>
      </c>
      <c r="R9" s="477">
        <v>405</v>
      </c>
      <c r="S9" s="477">
        <v>0</v>
      </c>
      <c r="T9" s="477">
        <v>243</v>
      </c>
      <c r="U9" s="477">
        <v>65</v>
      </c>
      <c r="V9" s="477">
        <v>10434</v>
      </c>
      <c r="W9" s="477">
        <v>921</v>
      </c>
      <c r="X9" s="477">
        <v>925</v>
      </c>
      <c r="Y9" s="477">
        <v>1014</v>
      </c>
      <c r="Z9" s="477">
        <v>36</v>
      </c>
      <c r="AA9" s="477">
        <v>17901</v>
      </c>
      <c r="AB9" s="310">
        <v>132796</v>
      </c>
    </row>
    <row r="10" spans="1:28" x14ac:dyDescent="0.2">
      <c r="A10" s="61" t="s">
        <v>34</v>
      </c>
      <c r="B10" s="205"/>
      <c r="C10" s="477">
        <v>30</v>
      </c>
      <c r="D10" s="477">
        <v>15730</v>
      </c>
      <c r="E10" s="477">
        <v>10370</v>
      </c>
      <c r="F10" s="477">
        <v>144</v>
      </c>
      <c r="G10" s="477">
        <v>1047</v>
      </c>
      <c r="H10" s="477">
        <v>6390</v>
      </c>
      <c r="I10" s="477">
        <v>46145</v>
      </c>
      <c r="J10" s="477">
        <v>28048</v>
      </c>
      <c r="K10" s="477">
        <v>107904</v>
      </c>
      <c r="L10" s="477">
        <v>1810</v>
      </c>
      <c r="M10" s="477">
        <v>242</v>
      </c>
      <c r="N10" s="477">
        <v>446</v>
      </c>
      <c r="O10" s="477">
        <v>1806</v>
      </c>
      <c r="P10" s="477">
        <v>654</v>
      </c>
      <c r="Q10" s="477">
        <v>347</v>
      </c>
      <c r="R10" s="477">
        <v>292</v>
      </c>
      <c r="S10" s="477">
        <v>0</v>
      </c>
      <c r="T10" s="477">
        <v>195</v>
      </c>
      <c r="U10" s="477">
        <v>63</v>
      </c>
      <c r="V10" s="477">
        <v>9115</v>
      </c>
      <c r="W10" s="477">
        <v>649</v>
      </c>
      <c r="X10" s="477">
        <v>323</v>
      </c>
      <c r="Y10" s="477">
        <v>934</v>
      </c>
      <c r="Z10" s="477">
        <v>64</v>
      </c>
      <c r="AA10" s="477">
        <v>14888</v>
      </c>
      <c r="AB10" s="310">
        <v>124844</v>
      </c>
    </row>
    <row r="11" spans="1:28" x14ac:dyDescent="0.2">
      <c r="A11" s="61" t="s">
        <v>30</v>
      </c>
      <c r="B11" s="205"/>
      <c r="C11" s="477">
        <v>22</v>
      </c>
      <c r="D11" s="477">
        <v>16041</v>
      </c>
      <c r="E11" s="477">
        <v>9246</v>
      </c>
      <c r="F11" s="477">
        <v>50</v>
      </c>
      <c r="G11" s="477">
        <v>1169</v>
      </c>
      <c r="H11" s="477">
        <v>6306</v>
      </c>
      <c r="I11" s="477">
        <v>48790</v>
      </c>
      <c r="J11" s="477">
        <v>35690</v>
      </c>
      <c r="K11" s="477">
        <v>117314</v>
      </c>
      <c r="L11" s="477">
        <v>1646</v>
      </c>
      <c r="M11" s="477">
        <v>334</v>
      </c>
      <c r="N11" s="477">
        <v>327</v>
      </c>
      <c r="O11" s="477">
        <v>2074</v>
      </c>
      <c r="P11" s="477">
        <v>647</v>
      </c>
      <c r="Q11" s="477">
        <v>275</v>
      </c>
      <c r="R11" s="477">
        <v>257</v>
      </c>
      <c r="S11" s="477">
        <v>0</v>
      </c>
      <c r="T11" s="477">
        <v>161</v>
      </c>
      <c r="U11" s="477">
        <v>43</v>
      </c>
      <c r="V11" s="477">
        <v>9016</v>
      </c>
      <c r="W11" s="477">
        <v>487</v>
      </c>
      <c r="X11" s="477">
        <v>215</v>
      </c>
      <c r="Y11" s="477">
        <v>1016</v>
      </c>
      <c r="Z11" s="477">
        <v>13</v>
      </c>
      <c r="AA11" s="477">
        <v>14531</v>
      </c>
      <c r="AB11" s="310">
        <v>133825</v>
      </c>
    </row>
    <row r="12" spans="1:28" x14ac:dyDescent="0.2">
      <c r="A12" s="61" t="s">
        <v>29</v>
      </c>
      <c r="B12" s="205"/>
      <c r="C12" s="477">
        <v>10</v>
      </c>
      <c r="D12" s="477">
        <v>15183</v>
      </c>
      <c r="E12" s="477">
        <v>7542</v>
      </c>
      <c r="F12" s="477">
        <v>25</v>
      </c>
      <c r="G12" s="477">
        <v>1117</v>
      </c>
      <c r="H12" s="477">
        <v>6224</v>
      </c>
      <c r="I12" s="477">
        <v>44902</v>
      </c>
      <c r="J12" s="477">
        <v>42855</v>
      </c>
      <c r="K12" s="477">
        <v>117858</v>
      </c>
      <c r="L12" s="477">
        <v>1432</v>
      </c>
      <c r="M12" s="477">
        <v>384</v>
      </c>
      <c r="N12" s="477">
        <v>315</v>
      </c>
      <c r="O12" s="477">
        <v>1575</v>
      </c>
      <c r="P12" s="477">
        <v>613</v>
      </c>
      <c r="Q12" s="477">
        <v>188</v>
      </c>
      <c r="R12" s="477">
        <v>201</v>
      </c>
      <c r="S12" s="477">
        <v>0</v>
      </c>
      <c r="T12" s="477">
        <v>101</v>
      </c>
      <c r="U12" s="477">
        <v>38</v>
      </c>
      <c r="V12" s="477">
        <v>8850</v>
      </c>
      <c r="W12" s="477">
        <v>360</v>
      </c>
      <c r="X12" s="477">
        <v>171</v>
      </c>
      <c r="Y12" s="477">
        <v>1052</v>
      </c>
      <c r="Z12" s="477">
        <v>19</v>
      </c>
      <c r="AA12" s="477">
        <v>13483</v>
      </c>
      <c r="AB12" s="310">
        <v>133157</v>
      </c>
    </row>
    <row r="13" spans="1:28" x14ac:dyDescent="0.2">
      <c r="A13" s="61" t="s">
        <v>28</v>
      </c>
      <c r="B13" s="209"/>
      <c r="C13" s="477">
        <v>8</v>
      </c>
      <c r="D13" s="477">
        <v>14365</v>
      </c>
      <c r="E13" s="477">
        <v>6861</v>
      </c>
      <c r="F13" s="477">
        <v>8</v>
      </c>
      <c r="G13" s="477">
        <v>1199</v>
      </c>
      <c r="H13" s="477">
        <v>6996</v>
      </c>
      <c r="I13" s="477">
        <v>44310</v>
      </c>
      <c r="J13" s="477">
        <v>55984</v>
      </c>
      <c r="K13" s="477">
        <v>129731</v>
      </c>
      <c r="L13" s="477">
        <v>963</v>
      </c>
      <c r="M13" s="477">
        <v>374</v>
      </c>
      <c r="N13" s="477">
        <v>353</v>
      </c>
      <c r="O13" s="477">
        <v>1324</v>
      </c>
      <c r="P13" s="477">
        <v>606</v>
      </c>
      <c r="Q13" s="477">
        <v>107</v>
      </c>
      <c r="R13" s="477">
        <v>159</v>
      </c>
      <c r="S13" s="477">
        <v>0</v>
      </c>
      <c r="T13" s="477">
        <v>95</v>
      </c>
      <c r="U13" s="477">
        <v>26</v>
      </c>
      <c r="V13" s="477">
        <v>9133</v>
      </c>
      <c r="W13" s="477">
        <v>236</v>
      </c>
      <c r="X13" s="477">
        <v>53</v>
      </c>
      <c r="Y13" s="477">
        <v>993</v>
      </c>
      <c r="Z13" s="477">
        <v>12</v>
      </c>
      <c r="AA13" s="477">
        <v>13097</v>
      </c>
      <c r="AB13" s="310">
        <v>144165</v>
      </c>
    </row>
    <row r="14" spans="1:28" x14ac:dyDescent="0.2">
      <c r="B14" s="209"/>
      <c r="C14" s="477"/>
      <c r="D14" s="477"/>
      <c r="E14" s="477"/>
      <c r="F14" s="477"/>
      <c r="G14" s="477"/>
      <c r="H14" s="477"/>
      <c r="I14" s="477"/>
      <c r="J14" s="477"/>
      <c r="K14" s="477"/>
      <c r="L14" s="477"/>
      <c r="M14" s="477"/>
      <c r="N14" s="477"/>
      <c r="O14" s="477"/>
      <c r="P14" s="477"/>
      <c r="Q14" s="477"/>
      <c r="R14" s="477"/>
      <c r="S14" s="477"/>
      <c r="T14" s="477"/>
      <c r="U14" s="477"/>
      <c r="V14" s="477"/>
      <c r="W14" s="477"/>
      <c r="X14" s="477"/>
      <c r="Y14" s="477"/>
      <c r="Z14" s="477"/>
      <c r="AA14" s="477"/>
      <c r="AB14" s="310"/>
    </row>
    <row r="15" spans="1:28" ht="14.25" x14ac:dyDescent="0.2">
      <c r="A15" s="309" t="s">
        <v>181</v>
      </c>
      <c r="B15" s="205" t="s">
        <v>22</v>
      </c>
      <c r="C15" s="477">
        <v>5</v>
      </c>
      <c r="D15" s="477">
        <v>3501</v>
      </c>
      <c r="E15" s="477">
        <v>2181</v>
      </c>
      <c r="F15" s="477">
        <v>17</v>
      </c>
      <c r="G15" s="477">
        <v>233</v>
      </c>
      <c r="H15" s="477">
        <v>1531</v>
      </c>
      <c r="I15" s="477">
        <v>10980</v>
      </c>
      <c r="J15" s="477">
        <v>7976</v>
      </c>
      <c r="K15" s="477">
        <v>26424</v>
      </c>
      <c r="L15" s="477">
        <v>390</v>
      </c>
      <c r="M15" s="477">
        <v>72</v>
      </c>
      <c r="N15" s="477">
        <v>76</v>
      </c>
      <c r="O15" s="477">
        <v>632</v>
      </c>
      <c r="P15" s="477">
        <v>123</v>
      </c>
      <c r="Q15" s="477">
        <v>71</v>
      </c>
      <c r="R15" s="477">
        <v>66</v>
      </c>
      <c r="S15" s="477">
        <v>0</v>
      </c>
      <c r="T15" s="477">
        <v>35</v>
      </c>
      <c r="U15" s="477">
        <v>8</v>
      </c>
      <c r="V15" s="477">
        <v>1962</v>
      </c>
      <c r="W15" s="477">
        <v>123</v>
      </c>
      <c r="X15" s="477">
        <v>87</v>
      </c>
      <c r="Y15" s="477">
        <v>243</v>
      </c>
      <c r="Z15" s="477">
        <v>4</v>
      </c>
      <c r="AA15" s="477">
        <v>3430</v>
      </c>
      <c r="AB15" s="310">
        <v>30316</v>
      </c>
    </row>
    <row r="16" spans="1:28" x14ac:dyDescent="0.2">
      <c r="A16" s="309"/>
      <c r="B16" s="205" t="s">
        <v>23</v>
      </c>
      <c r="C16" s="477">
        <v>4</v>
      </c>
      <c r="D16" s="477">
        <v>4245</v>
      </c>
      <c r="E16" s="477">
        <v>2424</v>
      </c>
      <c r="F16" s="477">
        <v>16</v>
      </c>
      <c r="G16" s="477">
        <v>327</v>
      </c>
      <c r="H16" s="477">
        <v>1670</v>
      </c>
      <c r="I16" s="477">
        <v>13614</v>
      </c>
      <c r="J16" s="477">
        <v>9084</v>
      </c>
      <c r="K16" s="477">
        <v>31384</v>
      </c>
      <c r="L16" s="477">
        <v>511</v>
      </c>
      <c r="M16" s="477">
        <v>81</v>
      </c>
      <c r="N16" s="477">
        <v>84</v>
      </c>
      <c r="O16" s="477">
        <v>502</v>
      </c>
      <c r="P16" s="477">
        <v>139</v>
      </c>
      <c r="Q16" s="477">
        <v>71</v>
      </c>
      <c r="R16" s="477">
        <v>74</v>
      </c>
      <c r="S16" s="477">
        <v>0</v>
      </c>
      <c r="T16" s="477">
        <v>53</v>
      </c>
      <c r="U16" s="477">
        <v>13</v>
      </c>
      <c r="V16" s="477">
        <v>2407</v>
      </c>
      <c r="W16" s="477">
        <v>137</v>
      </c>
      <c r="X16" s="477">
        <v>43</v>
      </c>
      <c r="Y16" s="477">
        <v>294</v>
      </c>
      <c r="Z16" s="477">
        <v>4</v>
      </c>
      <c r="AA16" s="477">
        <v>3821</v>
      </c>
      <c r="AB16" s="310">
        <v>35797</v>
      </c>
    </row>
    <row r="17" spans="1:28" x14ac:dyDescent="0.2">
      <c r="A17" s="309"/>
      <c r="B17" s="205" t="s">
        <v>24</v>
      </c>
      <c r="C17" s="477">
        <v>5</v>
      </c>
      <c r="D17" s="477">
        <v>3855</v>
      </c>
      <c r="E17" s="477">
        <v>2464</v>
      </c>
      <c r="F17" s="477">
        <v>10</v>
      </c>
      <c r="G17" s="477">
        <v>283</v>
      </c>
      <c r="H17" s="477">
        <v>1520</v>
      </c>
      <c r="I17" s="477">
        <v>11956</v>
      </c>
      <c r="J17" s="477">
        <v>8705</v>
      </c>
      <c r="K17" s="477">
        <v>28798</v>
      </c>
      <c r="L17" s="477">
        <v>430</v>
      </c>
      <c r="M17" s="477">
        <v>79</v>
      </c>
      <c r="N17" s="477">
        <v>77</v>
      </c>
      <c r="O17" s="477">
        <v>468</v>
      </c>
      <c r="P17" s="477">
        <v>194</v>
      </c>
      <c r="Q17" s="477">
        <v>75</v>
      </c>
      <c r="R17" s="477">
        <v>63</v>
      </c>
      <c r="S17" s="477">
        <v>0</v>
      </c>
      <c r="T17" s="477">
        <v>44</v>
      </c>
      <c r="U17" s="477">
        <v>17</v>
      </c>
      <c r="V17" s="477">
        <v>2383</v>
      </c>
      <c r="W17" s="477">
        <v>116</v>
      </c>
      <c r="X17" s="477">
        <v>49</v>
      </c>
      <c r="Y17" s="477">
        <v>236</v>
      </c>
      <c r="Z17" s="477">
        <v>3</v>
      </c>
      <c r="AA17" s="477">
        <v>3725</v>
      </c>
      <c r="AB17" s="310">
        <v>33032</v>
      </c>
    </row>
    <row r="18" spans="1:28" x14ac:dyDescent="0.2">
      <c r="A18" s="309"/>
      <c r="B18" s="209" t="s">
        <v>25</v>
      </c>
      <c r="C18" s="477">
        <v>8</v>
      </c>
      <c r="D18" s="477">
        <v>4440</v>
      </c>
      <c r="E18" s="477">
        <v>2177</v>
      </c>
      <c r="F18" s="477">
        <v>7</v>
      </c>
      <c r="G18" s="477">
        <v>326</v>
      </c>
      <c r="H18" s="477">
        <v>1585</v>
      </c>
      <c r="I18" s="477">
        <v>12240</v>
      </c>
      <c r="J18" s="477">
        <v>9925</v>
      </c>
      <c r="K18" s="477">
        <v>30708</v>
      </c>
      <c r="L18" s="477">
        <v>315</v>
      </c>
      <c r="M18" s="477">
        <v>102</v>
      </c>
      <c r="N18" s="477">
        <v>90</v>
      </c>
      <c r="O18" s="477">
        <v>472</v>
      </c>
      <c r="P18" s="477">
        <v>191</v>
      </c>
      <c r="Q18" s="477">
        <v>58</v>
      </c>
      <c r="R18" s="477">
        <v>54</v>
      </c>
      <c r="S18" s="477">
        <v>0</v>
      </c>
      <c r="T18" s="477">
        <v>29</v>
      </c>
      <c r="U18" s="477">
        <v>5</v>
      </c>
      <c r="V18" s="477">
        <v>2264</v>
      </c>
      <c r="W18" s="477">
        <v>111</v>
      </c>
      <c r="X18" s="477">
        <v>36</v>
      </c>
      <c r="Y18" s="477">
        <v>243</v>
      </c>
      <c r="Z18" s="477">
        <v>2</v>
      </c>
      <c r="AA18" s="477">
        <v>3555</v>
      </c>
      <c r="AB18" s="310">
        <v>34680</v>
      </c>
    </row>
    <row r="19" spans="1:28" s="222" customFormat="1" ht="27" customHeight="1" x14ac:dyDescent="0.2">
      <c r="A19" s="211" t="s">
        <v>29</v>
      </c>
      <c r="B19" s="212" t="s">
        <v>22</v>
      </c>
      <c r="C19" s="478">
        <v>4</v>
      </c>
      <c r="D19" s="478">
        <v>3961</v>
      </c>
      <c r="E19" s="478">
        <v>2143</v>
      </c>
      <c r="F19" s="478">
        <v>11</v>
      </c>
      <c r="G19" s="478">
        <v>270</v>
      </c>
      <c r="H19" s="478">
        <v>1523</v>
      </c>
      <c r="I19" s="478">
        <v>11748</v>
      </c>
      <c r="J19" s="478">
        <v>9450</v>
      </c>
      <c r="K19" s="478">
        <v>29110</v>
      </c>
      <c r="L19" s="478">
        <v>323</v>
      </c>
      <c r="M19" s="478">
        <v>95</v>
      </c>
      <c r="N19" s="478">
        <v>99</v>
      </c>
      <c r="O19" s="478">
        <v>463</v>
      </c>
      <c r="P19" s="478">
        <v>184</v>
      </c>
      <c r="Q19" s="478">
        <v>52</v>
      </c>
      <c r="R19" s="478">
        <v>67</v>
      </c>
      <c r="S19" s="478">
        <v>0</v>
      </c>
      <c r="T19" s="478">
        <v>32</v>
      </c>
      <c r="U19" s="478">
        <v>13</v>
      </c>
      <c r="V19" s="478">
        <v>2485</v>
      </c>
      <c r="W19" s="478">
        <v>109</v>
      </c>
      <c r="X19" s="478">
        <v>68</v>
      </c>
      <c r="Y19" s="478">
        <v>264</v>
      </c>
      <c r="Z19" s="478">
        <v>3</v>
      </c>
      <c r="AA19" s="477">
        <v>3839</v>
      </c>
      <c r="AB19" s="333">
        <v>33367</v>
      </c>
    </row>
    <row r="20" spans="1:28" x14ac:dyDescent="0.2">
      <c r="A20" s="309"/>
      <c r="B20" s="205" t="s">
        <v>23</v>
      </c>
      <c r="C20" s="477">
        <v>2</v>
      </c>
      <c r="D20" s="477">
        <v>3744</v>
      </c>
      <c r="E20" s="477">
        <v>1885</v>
      </c>
      <c r="F20" s="477">
        <v>9</v>
      </c>
      <c r="G20" s="477">
        <v>285</v>
      </c>
      <c r="H20" s="477">
        <v>1439</v>
      </c>
      <c r="I20" s="477">
        <v>10831</v>
      </c>
      <c r="J20" s="477">
        <v>10168</v>
      </c>
      <c r="K20" s="477">
        <v>28363</v>
      </c>
      <c r="L20" s="477">
        <v>360</v>
      </c>
      <c r="M20" s="477">
        <v>77</v>
      </c>
      <c r="N20" s="477">
        <v>79</v>
      </c>
      <c r="O20" s="477">
        <v>394</v>
      </c>
      <c r="P20" s="477">
        <v>117</v>
      </c>
      <c r="Q20" s="477">
        <v>48</v>
      </c>
      <c r="R20" s="477">
        <v>48</v>
      </c>
      <c r="S20" s="477">
        <v>0</v>
      </c>
      <c r="T20" s="477">
        <v>19</v>
      </c>
      <c r="U20" s="477">
        <v>3</v>
      </c>
      <c r="V20" s="477">
        <v>2039</v>
      </c>
      <c r="W20" s="477">
        <v>101</v>
      </c>
      <c r="X20" s="477">
        <v>31</v>
      </c>
      <c r="Y20" s="477">
        <v>240</v>
      </c>
      <c r="Z20" s="477">
        <v>3</v>
      </c>
      <c r="AA20" s="477">
        <v>3122</v>
      </c>
      <c r="AB20" s="310">
        <v>31922</v>
      </c>
    </row>
    <row r="21" spans="1:28" x14ac:dyDescent="0.2">
      <c r="A21" s="309"/>
      <c r="B21" s="205" t="s">
        <v>24</v>
      </c>
      <c r="C21" s="477">
        <v>1</v>
      </c>
      <c r="D21" s="477">
        <v>3797</v>
      </c>
      <c r="E21" s="477">
        <v>1785</v>
      </c>
      <c r="F21" s="477">
        <v>4</v>
      </c>
      <c r="G21" s="477">
        <v>278</v>
      </c>
      <c r="H21" s="477">
        <v>1644</v>
      </c>
      <c r="I21" s="477">
        <v>10928</v>
      </c>
      <c r="J21" s="477">
        <v>11493</v>
      </c>
      <c r="K21" s="477">
        <v>29930</v>
      </c>
      <c r="L21" s="477">
        <v>411</v>
      </c>
      <c r="M21" s="477">
        <v>94</v>
      </c>
      <c r="N21" s="477">
        <v>75</v>
      </c>
      <c r="O21" s="477">
        <v>386</v>
      </c>
      <c r="P21" s="477">
        <v>154</v>
      </c>
      <c r="Q21" s="477">
        <v>51</v>
      </c>
      <c r="R21" s="477">
        <v>46</v>
      </c>
      <c r="S21" s="477">
        <v>0</v>
      </c>
      <c r="T21" s="477">
        <v>21</v>
      </c>
      <c r="U21" s="477">
        <v>10</v>
      </c>
      <c r="V21" s="477">
        <v>2105</v>
      </c>
      <c r="W21" s="477">
        <v>77</v>
      </c>
      <c r="X21" s="477">
        <v>53</v>
      </c>
      <c r="Y21" s="477">
        <v>274</v>
      </c>
      <c r="Z21" s="477">
        <v>6</v>
      </c>
      <c r="AA21" s="477">
        <v>3258</v>
      </c>
      <c r="AB21" s="310">
        <v>33693</v>
      </c>
    </row>
    <row r="22" spans="1:28" x14ac:dyDescent="0.2">
      <c r="A22" s="309"/>
      <c r="B22" s="209" t="s">
        <v>25</v>
      </c>
      <c r="C22" s="477">
        <v>3</v>
      </c>
      <c r="D22" s="477">
        <v>3681</v>
      </c>
      <c r="E22" s="477">
        <v>1729</v>
      </c>
      <c r="F22" s="477">
        <v>1</v>
      </c>
      <c r="G22" s="477">
        <v>284</v>
      </c>
      <c r="H22" s="477">
        <v>1618</v>
      </c>
      <c r="I22" s="477">
        <v>11395</v>
      </c>
      <c r="J22" s="477">
        <v>11744</v>
      </c>
      <c r="K22" s="477">
        <v>30455</v>
      </c>
      <c r="L22" s="477">
        <v>338</v>
      </c>
      <c r="M22" s="477">
        <v>118</v>
      </c>
      <c r="N22" s="477">
        <v>62</v>
      </c>
      <c r="O22" s="477">
        <v>332</v>
      </c>
      <c r="P22" s="477">
        <v>158</v>
      </c>
      <c r="Q22" s="477">
        <v>37</v>
      </c>
      <c r="R22" s="477">
        <v>40</v>
      </c>
      <c r="S22" s="477">
        <v>0</v>
      </c>
      <c r="T22" s="477">
        <v>29</v>
      </c>
      <c r="U22" s="477">
        <v>12</v>
      </c>
      <c r="V22" s="477">
        <v>2221</v>
      </c>
      <c r="W22" s="477">
        <v>73</v>
      </c>
      <c r="X22" s="477">
        <v>19</v>
      </c>
      <c r="Y22" s="477">
        <v>274</v>
      </c>
      <c r="Z22" s="477">
        <v>7</v>
      </c>
      <c r="AA22" s="477">
        <v>3264</v>
      </c>
      <c r="AB22" s="310">
        <v>34175</v>
      </c>
    </row>
    <row r="23" spans="1:28" s="222" customFormat="1" ht="27" customHeight="1" x14ac:dyDescent="0.2">
      <c r="A23" s="211" t="s">
        <v>28</v>
      </c>
      <c r="B23" s="212" t="s">
        <v>22</v>
      </c>
      <c r="C23" s="478">
        <v>2</v>
      </c>
      <c r="D23" s="478">
        <v>3644</v>
      </c>
      <c r="E23" s="478">
        <v>1671</v>
      </c>
      <c r="F23" s="478">
        <v>3</v>
      </c>
      <c r="G23" s="478">
        <v>337</v>
      </c>
      <c r="H23" s="478">
        <v>1675</v>
      </c>
      <c r="I23" s="478">
        <v>11624</v>
      </c>
      <c r="J23" s="478">
        <v>12960</v>
      </c>
      <c r="K23" s="478">
        <v>31916</v>
      </c>
      <c r="L23" s="478">
        <v>307</v>
      </c>
      <c r="M23" s="478">
        <v>100</v>
      </c>
      <c r="N23" s="478">
        <v>72</v>
      </c>
      <c r="O23" s="478">
        <v>360</v>
      </c>
      <c r="P23" s="478">
        <v>135</v>
      </c>
      <c r="Q23" s="478">
        <v>27</v>
      </c>
      <c r="R23" s="478">
        <v>38</v>
      </c>
      <c r="S23" s="478">
        <v>0</v>
      </c>
      <c r="T23" s="478">
        <v>28</v>
      </c>
      <c r="U23" s="478">
        <v>8</v>
      </c>
      <c r="V23" s="478">
        <v>2265</v>
      </c>
      <c r="W23" s="478">
        <v>62</v>
      </c>
      <c r="X23" s="478">
        <v>22</v>
      </c>
      <c r="Y23" s="478">
        <v>278</v>
      </c>
      <c r="Z23" s="478">
        <v>6</v>
      </c>
      <c r="AA23" s="477">
        <v>3301</v>
      </c>
      <c r="AB23" s="333">
        <v>35624</v>
      </c>
    </row>
    <row r="24" spans="1:28" x14ac:dyDescent="0.2">
      <c r="A24" s="309"/>
      <c r="B24" s="205" t="s">
        <v>23</v>
      </c>
      <c r="C24" s="477">
        <v>1</v>
      </c>
      <c r="D24" s="477">
        <v>3001</v>
      </c>
      <c r="E24" s="477">
        <v>1579</v>
      </c>
      <c r="F24" s="477">
        <v>2</v>
      </c>
      <c r="G24" s="477">
        <v>318</v>
      </c>
      <c r="H24" s="477">
        <v>1674</v>
      </c>
      <c r="I24" s="477">
        <v>11136</v>
      </c>
      <c r="J24" s="477">
        <v>12990</v>
      </c>
      <c r="K24" s="477">
        <v>30701</v>
      </c>
      <c r="L24" s="477">
        <v>278</v>
      </c>
      <c r="M24" s="477">
        <v>84</v>
      </c>
      <c r="N24" s="477">
        <v>113</v>
      </c>
      <c r="O24" s="477">
        <v>306</v>
      </c>
      <c r="P24" s="477">
        <v>140</v>
      </c>
      <c r="Q24" s="477">
        <v>26</v>
      </c>
      <c r="R24" s="477">
        <v>44</v>
      </c>
      <c r="S24" s="477">
        <v>0</v>
      </c>
      <c r="T24" s="477">
        <v>21</v>
      </c>
      <c r="U24" s="477">
        <v>7</v>
      </c>
      <c r="V24" s="477">
        <v>2240</v>
      </c>
      <c r="W24" s="477">
        <v>60</v>
      </c>
      <c r="X24" s="477">
        <v>16</v>
      </c>
      <c r="Y24" s="477">
        <v>237</v>
      </c>
      <c r="Z24" s="477">
        <v>5</v>
      </c>
      <c r="AA24" s="477">
        <v>3215</v>
      </c>
      <c r="AB24" s="310">
        <v>34278</v>
      </c>
    </row>
    <row r="25" spans="1:28" x14ac:dyDescent="0.2">
      <c r="A25" s="309"/>
      <c r="B25" s="205" t="s">
        <v>24</v>
      </c>
      <c r="C25" s="477">
        <v>2</v>
      </c>
      <c r="D25" s="477">
        <v>3562</v>
      </c>
      <c r="E25" s="477">
        <v>2003</v>
      </c>
      <c r="F25" s="477">
        <v>3</v>
      </c>
      <c r="G25" s="477">
        <v>238</v>
      </c>
      <c r="H25" s="477">
        <v>1659</v>
      </c>
      <c r="I25" s="477">
        <v>10818</v>
      </c>
      <c r="J25" s="477">
        <v>13973</v>
      </c>
      <c r="K25" s="477">
        <v>32258</v>
      </c>
      <c r="L25" s="477">
        <v>171</v>
      </c>
      <c r="M25" s="477">
        <v>76</v>
      </c>
      <c r="N25" s="477">
        <v>80</v>
      </c>
      <c r="O25" s="477">
        <v>336</v>
      </c>
      <c r="P25" s="477">
        <v>151</v>
      </c>
      <c r="Q25" s="477">
        <v>27</v>
      </c>
      <c r="R25" s="477">
        <v>38</v>
      </c>
      <c r="S25" s="477">
        <v>0</v>
      </c>
      <c r="T25" s="477">
        <v>24</v>
      </c>
      <c r="U25" s="477">
        <v>5</v>
      </c>
      <c r="V25" s="477">
        <v>2295</v>
      </c>
      <c r="W25" s="477">
        <v>62</v>
      </c>
      <c r="X25" s="477">
        <v>5</v>
      </c>
      <c r="Y25" s="477">
        <v>231</v>
      </c>
      <c r="Z25" s="477">
        <v>0</v>
      </c>
      <c r="AA25" s="477">
        <v>3254</v>
      </c>
      <c r="AB25" s="310">
        <v>35759</v>
      </c>
    </row>
    <row r="26" spans="1:28" x14ac:dyDescent="0.2">
      <c r="A26" s="309"/>
      <c r="B26" s="209" t="s">
        <v>25</v>
      </c>
      <c r="C26" s="477">
        <v>3</v>
      </c>
      <c r="D26" s="477">
        <v>4158</v>
      </c>
      <c r="E26" s="477">
        <v>1608</v>
      </c>
      <c r="F26" s="477">
        <v>0</v>
      </c>
      <c r="G26" s="477">
        <v>306</v>
      </c>
      <c r="H26" s="477">
        <v>1988</v>
      </c>
      <c r="I26" s="477">
        <v>10732</v>
      </c>
      <c r="J26" s="477">
        <v>16061</v>
      </c>
      <c r="K26" s="477">
        <v>34856</v>
      </c>
      <c r="L26" s="477">
        <v>207</v>
      </c>
      <c r="M26" s="477">
        <v>114</v>
      </c>
      <c r="N26" s="477">
        <v>88</v>
      </c>
      <c r="O26" s="477">
        <v>322</v>
      </c>
      <c r="P26" s="477">
        <v>180</v>
      </c>
      <c r="Q26" s="477">
        <v>27</v>
      </c>
      <c r="R26" s="477">
        <v>39</v>
      </c>
      <c r="S26" s="477">
        <v>0</v>
      </c>
      <c r="T26" s="477">
        <v>22</v>
      </c>
      <c r="U26" s="477">
        <v>6</v>
      </c>
      <c r="V26" s="477">
        <v>2333</v>
      </c>
      <c r="W26" s="477">
        <v>52</v>
      </c>
      <c r="X26" s="477">
        <v>10</v>
      </c>
      <c r="Y26" s="477">
        <v>247</v>
      </c>
      <c r="Z26" s="477">
        <v>1</v>
      </c>
      <c r="AA26" s="477">
        <v>3327</v>
      </c>
      <c r="AB26" s="310">
        <v>38504</v>
      </c>
    </row>
    <row r="27" spans="1:28" s="222" customFormat="1" ht="27" customHeight="1" x14ac:dyDescent="0.2">
      <c r="A27" s="211" t="s">
        <v>125</v>
      </c>
      <c r="B27" s="212" t="s">
        <v>22</v>
      </c>
      <c r="C27" s="478">
        <v>1</v>
      </c>
      <c r="D27" s="478">
        <v>3767</v>
      </c>
      <c r="E27" s="478">
        <v>1524</v>
      </c>
      <c r="F27" s="478">
        <v>0</v>
      </c>
      <c r="G27" s="478">
        <v>261</v>
      </c>
      <c r="H27" s="478">
        <v>1742</v>
      </c>
      <c r="I27" s="478">
        <v>8416</v>
      </c>
      <c r="J27" s="478">
        <v>13772</v>
      </c>
      <c r="K27" s="478">
        <v>29483</v>
      </c>
      <c r="L27" s="478">
        <v>246</v>
      </c>
      <c r="M27" s="478">
        <v>93</v>
      </c>
      <c r="N27" s="478">
        <v>70</v>
      </c>
      <c r="O27" s="478">
        <v>318</v>
      </c>
      <c r="P27" s="478">
        <v>147</v>
      </c>
      <c r="Q27" s="478">
        <v>14</v>
      </c>
      <c r="R27" s="478">
        <v>30</v>
      </c>
      <c r="S27" s="478">
        <v>0</v>
      </c>
      <c r="T27" s="478">
        <v>17</v>
      </c>
      <c r="U27" s="478">
        <v>6</v>
      </c>
      <c r="V27" s="478">
        <v>2542</v>
      </c>
      <c r="W27" s="478">
        <v>57</v>
      </c>
      <c r="X27" s="478">
        <v>9</v>
      </c>
      <c r="Y27" s="478">
        <v>213</v>
      </c>
      <c r="Z27" s="478">
        <v>1</v>
      </c>
      <c r="AA27" s="477">
        <v>3424</v>
      </c>
      <c r="AB27" s="333">
        <v>33246</v>
      </c>
    </row>
    <row r="28" spans="1:28" x14ac:dyDescent="0.2">
      <c r="A28" s="309"/>
      <c r="B28" s="205" t="s">
        <v>23</v>
      </c>
      <c r="C28" s="477">
        <v>3</v>
      </c>
      <c r="D28" s="477">
        <v>3737</v>
      </c>
      <c r="E28" s="477">
        <v>1318</v>
      </c>
      <c r="F28" s="477">
        <v>0</v>
      </c>
      <c r="G28" s="477">
        <v>210</v>
      </c>
      <c r="H28" s="477">
        <v>1603</v>
      </c>
      <c r="I28" s="477">
        <v>6874</v>
      </c>
      <c r="J28" s="477">
        <v>12587</v>
      </c>
      <c r="K28" s="477">
        <v>26332</v>
      </c>
      <c r="L28" s="477">
        <v>389</v>
      </c>
      <c r="M28" s="477">
        <v>91</v>
      </c>
      <c r="N28" s="477">
        <v>86</v>
      </c>
      <c r="O28" s="477">
        <v>300</v>
      </c>
      <c r="P28" s="477">
        <v>126</v>
      </c>
      <c r="Q28" s="477">
        <v>13</v>
      </c>
      <c r="R28" s="477">
        <v>32</v>
      </c>
      <c r="S28" s="477">
        <v>1</v>
      </c>
      <c r="T28" s="477">
        <v>24</v>
      </c>
      <c r="U28" s="477">
        <v>3</v>
      </c>
      <c r="V28" s="477">
        <v>2210</v>
      </c>
      <c r="W28" s="477">
        <v>46</v>
      </c>
      <c r="X28" s="477">
        <v>25</v>
      </c>
      <c r="Y28" s="477">
        <v>212</v>
      </c>
      <c r="Z28" s="477">
        <v>3</v>
      </c>
      <c r="AA28" s="477">
        <v>3081</v>
      </c>
      <c r="AB28" s="310">
        <v>29893</v>
      </c>
    </row>
    <row r="29" spans="1:28" x14ac:dyDescent="0.2">
      <c r="A29" s="309"/>
      <c r="B29" s="205" t="s">
        <v>24</v>
      </c>
      <c r="C29" s="477">
        <v>3</v>
      </c>
      <c r="D29" s="477">
        <v>3821</v>
      </c>
      <c r="E29" s="477">
        <v>1100</v>
      </c>
      <c r="F29" s="477">
        <v>1</v>
      </c>
      <c r="G29" s="477">
        <v>168</v>
      </c>
      <c r="H29" s="477">
        <v>1625</v>
      </c>
      <c r="I29" s="477">
        <v>5784</v>
      </c>
      <c r="J29" s="477">
        <v>11669</v>
      </c>
      <c r="K29" s="477">
        <v>24171</v>
      </c>
      <c r="L29" s="477">
        <v>250</v>
      </c>
      <c r="M29" s="477">
        <v>103</v>
      </c>
      <c r="N29" s="477">
        <v>83</v>
      </c>
      <c r="O29" s="477">
        <v>278</v>
      </c>
      <c r="P29" s="477">
        <v>160</v>
      </c>
      <c r="Q29" s="477">
        <v>26</v>
      </c>
      <c r="R29" s="477">
        <v>34</v>
      </c>
      <c r="S29" s="477">
        <v>0</v>
      </c>
      <c r="T29" s="477">
        <v>12</v>
      </c>
      <c r="U29" s="477">
        <v>6</v>
      </c>
      <c r="V29" s="477">
        <v>2344</v>
      </c>
      <c r="W29" s="477">
        <v>64</v>
      </c>
      <c r="X29" s="477">
        <v>10</v>
      </c>
      <c r="Y29" s="477">
        <v>216</v>
      </c>
      <c r="Z29" s="477">
        <v>1</v>
      </c>
      <c r="AA29" s="477">
        <v>3234</v>
      </c>
      <c r="AB29" s="310">
        <v>27758</v>
      </c>
    </row>
    <row r="30" spans="1:28" ht="13.5" thickBot="1" x14ac:dyDescent="0.25">
      <c r="A30" s="232"/>
      <c r="B30" s="232"/>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row>
    <row r="31" spans="1:28" x14ac:dyDescent="0.2">
      <c r="AB31" s="400"/>
    </row>
    <row r="32" spans="1:28" x14ac:dyDescent="0.2">
      <c r="A32" s="175" t="s">
        <v>369</v>
      </c>
    </row>
  </sheetData>
  <mergeCells count="3">
    <mergeCell ref="N6:AA6"/>
    <mergeCell ref="C6:K6"/>
    <mergeCell ref="AB6:AB7"/>
  </mergeCells>
  <pageMargins left="0.70866141732283472" right="0.70866141732283472" top="0.74803149606299213" bottom="0.74803149606299213" header="0.31496062992125984" footer="0.31496062992125984"/>
  <pageSetup paperSize="9" fitToWidth="2" orientation="landscape" r:id="rId1"/>
  <headerFooter>
    <oddHeader>&amp;L&amp;"Arial,Bold"&amp;15Table 6.4: Civil representation costs met by LAA (volume)
&amp;"Arial,Italic"&amp;10Volume of civil representation (full licensed) cases completed, 2006-07 to 2013-14, with quarterly data Apr-Jun 2011 to Oct-Dec 2014</oddHeader>
    <oddFooter>&amp;LUnderlying data further breakdowns available on high cost case split, outcome, benefit type, JR split and categories of evidence for Child abuse or domestic violence where supplied. 
Also, the £ split for solicitor, counsel and disbursement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2"/>
  <sheetViews>
    <sheetView workbookViewId="0">
      <pane xSplit="2" ySplit="7" topLeftCell="C8" activePane="bottomRight" state="frozen"/>
      <selection pane="topRight" activeCell="C1" sqref="C1"/>
      <selection pane="bottomLeft" activeCell="A8" sqref="A8"/>
      <selection pane="bottomRight"/>
    </sheetView>
  </sheetViews>
  <sheetFormatPr defaultColWidth="9.28515625" defaultRowHeight="12.75" outlineLevelCol="1" x14ac:dyDescent="0.2"/>
  <cols>
    <col min="1" max="2" width="9.28515625" style="61"/>
    <col min="3" max="3" width="12.7109375" style="61" hidden="1" customWidth="1" outlineLevel="1"/>
    <col min="4" max="6" width="9.28515625" style="61" hidden="1" customWidth="1" outlineLevel="1"/>
    <col min="7" max="7" width="11.5703125" style="61" hidden="1" customWidth="1" outlineLevel="1"/>
    <col min="8" max="8" width="15" style="61" hidden="1" customWidth="1" outlineLevel="1"/>
    <col min="9" max="9" width="12" style="61" hidden="1" customWidth="1" outlineLevel="1"/>
    <col min="10" max="10" width="11.42578125" style="61" hidden="1" customWidth="1" outlineLevel="1"/>
    <col min="11" max="11" width="8.7109375" style="61" customWidth="1" collapsed="1"/>
    <col min="12" max="12" width="12" style="61" bestFit="1" customWidth="1"/>
    <col min="13" max="13" width="8.7109375" style="61" customWidth="1"/>
    <col min="14" max="14" width="12" style="61" hidden="1" customWidth="1" outlineLevel="1"/>
    <col min="15" max="15" width="11.5703125" style="61" hidden="1" customWidth="1" outlineLevel="1"/>
    <col min="16" max="16" width="11" style="61" hidden="1" customWidth="1" outlineLevel="1"/>
    <col min="17" max="17" width="9.5703125" style="61" hidden="1" customWidth="1" outlineLevel="1"/>
    <col min="18" max="18" width="8.7109375" style="61" hidden="1" customWidth="1" outlineLevel="1"/>
    <col min="19" max="19" width="13.28515625" style="61" hidden="1" customWidth="1" outlineLevel="1"/>
    <col min="20" max="20" width="10" style="61" hidden="1" customWidth="1" outlineLevel="1"/>
    <col min="21" max="21" width="11.42578125" style="61" hidden="1" customWidth="1" outlineLevel="1"/>
    <col min="22" max="22" width="9.28515625" style="61" hidden="1" customWidth="1" outlineLevel="1"/>
    <col min="23" max="23" width="13.28515625" style="61" hidden="1" customWidth="1" outlineLevel="1"/>
    <col min="24" max="26" width="9.28515625" style="61" hidden="1" customWidth="1" outlineLevel="1"/>
    <col min="27" max="27" width="11.7109375" style="61" customWidth="1" collapsed="1"/>
    <col min="28" max="28" width="12.7109375" style="61" customWidth="1"/>
    <col min="29" max="16384" width="9.28515625" style="61"/>
  </cols>
  <sheetData>
    <row r="1" spans="1:28" ht="18" x14ac:dyDescent="0.2">
      <c r="A1" s="62" t="s">
        <v>327</v>
      </c>
      <c r="B1" s="88"/>
      <c r="C1" s="88"/>
      <c r="D1" s="88"/>
      <c r="E1" s="131"/>
      <c r="F1" s="88"/>
      <c r="AB1" s="88"/>
    </row>
    <row r="2" spans="1:28" ht="14.25" x14ac:dyDescent="0.2">
      <c r="A2" s="399" t="s">
        <v>219</v>
      </c>
      <c r="B2" s="131"/>
      <c r="C2" s="131"/>
      <c r="D2" s="131"/>
      <c r="E2" s="131"/>
      <c r="F2" s="131"/>
      <c r="AB2" s="131"/>
    </row>
    <row r="3" spans="1:28" x14ac:dyDescent="0.2">
      <c r="A3" s="130" t="s">
        <v>370</v>
      </c>
      <c r="B3" s="131"/>
      <c r="C3" s="131"/>
      <c r="D3" s="131"/>
      <c r="E3" s="131"/>
      <c r="F3" s="131"/>
      <c r="AB3" s="131"/>
    </row>
    <row r="4" spans="1:28" x14ac:dyDescent="0.2">
      <c r="A4" s="130"/>
      <c r="B4" s="131"/>
      <c r="C4" s="131"/>
      <c r="D4" s="131"/>
      <c r="E4" s="131"/>
      <c r="F4" s="131"/>
      <c r="AB4" s="131"/>
    </row>
    <row r="5" spans="1:28" ht="13.5" thickBot="1" x14ac:dyDescent="0.25">
      <c r="A5" s="232"/>
      <c r="B5" s="232"/>
      <c r="C5" s="396" t="s">
        <v>140</v>
      </c>
      <c r="D5" s="396"/>
      <c r="E5" s="396"/>
      <c r="F5" s="396"/>
      <c r="G5" s="396"/>
      <c r="H5" s="396"/>
      <c r="I5" s="396"/>
      <c r="J5" s="396"/>
      <c r="K5" s="233"/>
      <c r="L5" s="233"/>
      <c r="M5" s="233"/>
      <c r="N5" s="397" t="s">
        <v>295</v>
      </c>
      <c r="O5" s="397"/>
      <c r="P5" s="397"/>
      <c r="Q5" s="397"/>
      <c r="R5" s="397"/>
      <c r="S5" s="397"/>
      <c r="T5" s="397"/>
      <c r="U5" s="397"/>
      <c r="V5" s="397"/>
      <c r="W5" s="397"/>
      <c r="X5" s="397"/>
      <c r="Y5" s="397"/>
      <c r="Z5" s="397"/>
      <c r="AA5" s="232"/>
      <c r="AB5" s="232"/>
    </row>
    <row r="6" spans="1:28" ht="25.5" x14ac:dyDescent="0.2">
      <c r="A6" s="423"/>
      <c r="B6" s="423"/>
      <c r="C6" s="525" t="s">
        <v>140</v>
      </c>
      <c r="D6" s="525"/>
      <c r="E6" s="525"/>
      <c r="F6" s="525"/>
      <c r="G6" s="525"/>
      <c r="H6" s="525"/>
      <c r="I6" s="525"/>
      <c r="J6" s="525"/>
      <c r="K6" s="525"/>
      <c r="L6" s="505" t="s">
        <v>154</v>
      </c>
      <c r="M6" s="464" t="s">
        <v>251</v>
      </c>
      <c r="N6" s="531" t="s">
        <v>304</v>
      </c>
      <c r="O6" s="525"/>
      <c r="P6" s="525"/>
      <c r="Q6" s="525"/>
      <c r="R6" s="525"/>
      <c r="S6" s="525"/>
      <c r="T6" s="525"/>
      <c r="U6" s="525"/>
      <c r="V6" s="525"/>
      <c r="W6" s="525"/>
      <c r="X6" s="525"/>
      <c r="Y6" s="525"/>
      <c r="Z6" s="525"/>
      <c r="AA6" s="525"/>
      <c r="AB6" s="532" t="s">
        <v>334</v>
      </c>
    </row>
    <row r="7" spans="1:28" ht="38.25" x14ac:dyDescent="0.2">
      <c r="A7" s="489" t="s">
        <v>13</v>
      </c>
      <c r="B7" s="408" t="s">
        <v>21</v>
      </c>
      <c r="C7" s="492" t="s">
        <v>239</v>
      </c>
      <c r="D7" s="493" t="s">
        <v>157</v>
      </c>
      <c r="E7" s="493" t="s">
        <v>158</v>
      </c>
      <c r="F7" s="493" t="s">
        <v>159</v>
      </c>
      <c r="G7" s="493" t="s">
        <v>250</v>
      </c>
      <c r="H7" s="493" t="s">
        <v>161</v>
      </c>
      <c r="I7" s="493" t="s">
        <v>162</v>
      </c>
      <c r="J7" s="493" t="s">
        <v>163</v>
      </c>
      <c r="K7" s="494" t="s">
        <v>7</v>
      </c>
      <c r="L7" s="502" t="s">
        <v>7</v>
      </c>
      <c r="M7" s="502" t="s">
        <v>7</v>
      </c>
      <c r="N7" s="493" t="s">
        <v>146</v>
      </c>
      <c r="O7" s="493" t="s">
        <v>147</v>
      </c>
      <c r="P7" s="493" t="s">
        <v>141</v>
      </c>
      <c r="Q7" s="503" t="s">
        <v>148</v>
      </c>
      <c r="R7" s="503" t="s">
        <v>142</v>
      </c>
      <c r="S7" s="503" t="s">
        <v>149</v>
      </c>
      <c r="T7" s="503" t="s">
        <v>150</v>
      </c>
      <c r="U7" s="503" t="s">
        <v>143</v>
      </c>
      <c r="V7" s="503" t="s">
        <v>144</v>
      </c>
      <c r="W7" s="493" t="s">
        <v>153</v>
      </c>
      <c r="X7" s="493" t="s">
        <v>151</v>
      </c>
      <c r="Y7" s="493" t="s">
        <v>238</v>
      </c>
      <c r="Z7" s="504" t="s">
        <v>252</v>
      </c>
      <c r="AA7" s="494" t="s">
        <v>7</v>
      </c>
      <c r="AB7" s="533"/>
    </row>
    <row r="8" spans="1:28" x14ac:dyDescent="0.2">
      <c r="A8" s="309" t="s">
        <v>32</v>
      </c>
      <c r="B8" s="212"/>
      <c r="C8" s="477">
        <v>212.40498000000005</v>
      </c>
      <c r="D8" s="477">
        <v>53386.447609999988</v>
      </c>
      <c r="E8" s="477">
        <v>58663.742589999973</v>
      </c>
      <c r="F8" s="477">
        <v>1185.0045400000001</v>
      </c>
      <c r="G8" s="477">
        <v>3937.0824500000008</v>
      </c>
      <c r="H8" s="477">
        <v>40042.028999999995</v>
      </c>
      <c r="I8" s="477">
        <v>161237.02574999991</v>
      </c>
      <c r="J8" s="477">
        <v>298207.86148000002</v>
      </c>
      <c r="K8" s="477">
        <v>616871.5983999999</v>
      </c>
      <c r="L8" s="477">
        <v>5185.2378099999987</v>
      </c>
      <c r="M8" s="477">
        <v>905.68364000000008</v>
      </c>
      <c r="N8" s="477">
        <v>2159.8227100000004</v>
      </c>
      <c r="O8" s="477">
        <v>18585.438160000005</v>
      </c>
      <c r="P8" s="477">
        <v>2358.1882599999994</v>
      </c>
      <c r="Q8" s="477">
        <v>4184.9617900000003</v>
      </c>
      <c r="R8" s="477">
        <v>1691.5221399999996</v>
      </c>
      <c r="S8" s="477">
        <v>0</v>
      </c>
      <c r="T8" s="477">
        <v>1558.0440300000002</v>
      </c>
      <c r="U8" s="477">
        <v>316.13736</v>
      </c>
      <c r="V8" s="477">
        <v>28563.830300000001</v>
      </c>
      <c r="W8" s="477">
        <v>7578.8166099999971</v>
      </c>
      <c r="X8" s="477">
        <v>3297.3500100000001</v>
      </c>
      <c r="Y8" s="477">
        <v>5092.2585299999992</v>
      </c>
      <c r="Z8" s="477">
        <v>144.44000999999997</v>
      </c>
      <c r="AA8" s="477">
        <v>75530.809909999996</v>
      </c>
      <c r="AB8" s="477">
        <v>698493.32975999964</v>
      </c>
    </row>
    <row r="9" spans="1:28" x14ac:dyDescent="0.2">
      <c r="A9" s="309" t="s">
        <v>33</v>
      </c>
      <c r="B9" s="212"/>
      <c r="C9" s="477">
        <v>267.89908000000003</v>
      </c>
      <c r="D9" s="477">
        <v>50647.064669999992</v>
      </c>
      <c r="E9" s="477">
        <v>43556.071149999982</v>
      </c>
      <c r="F9" s="477">
        <v>341.45972999999998</v>
      </c>
      <c r="G9" s="477">
        <v>3556.5224400000016</v>
      </c>
      <c r="H9" s="477">
        <v>37786.153030000001</v>
      </c>
      <c r="I9" s="477">
        <v>162028.91801999995</v>
      </c>
      <c r="J9" s="477">
        <v>260090.43557999993</v>
      </c>
      <c r="K9" s="477">
        <v>558274.52369999979</v>
      </c>
      <c r="L9" s="477">
        <v>4291.4152399999994</v>
      </c>
      <c r="M9" s="477">
        <v>1338.69723</v>
      </c>
      <c r="N9" s="477">
        <v>2129.7124699999999</v>
      </c>
      <c r="O9" s="477">
        <v>16196.070190000002</v>
      </c>
      <c r="P9" s="477">
        <v>2442.4564499999992</v>
      </c>
      <c r="Q9" s="477">
        <v>2800.8023899999998</v>
      </c>
      <c r="R9" s="477">
        <v>1595.9554100000003</v>
      </c>
      <c r="S9" s="477">
        <v>0</v>
      </c>
      <c r="T9" s="477">
        <v>1405.3845199999998</v>
      </c>
      <c r="U9" s="477">
        <v>360.41207000000003</v>
      </c>
      <c r="V9" s="477">
        <v>26981.972909999997</v>
      </c>
      <c r="W9" s="477">
        <v>6072.7235900000023</v>
      </c>
      <c r="X9" s="477">
        <v>4098.0123900000008</v>
      </c>
      <c r="Y9" s="477">
        <v>6219.8385000000044</v>
      </c>
      <c r="Z9" s="477">
        <v>237.69916000000001</v>
      </c>
      <c r="AA9" s="477">
        <v>70541.040050000011</v>
      </c>
      <c r="AB9" s="477">
        <v>634445.67621999991</v>
      </c>
    </row>
    <row r="10" spans="1:28" x14ac:dyDescent="0.2">
      <c r="A10" s="61" t="s">
        <v>34</v>
      </c>
      <c r="B10" s="205"/>
      <c r="C10" s="477">
        <v>202.30097000000001</v>
      </c>
      <c r="D10" s="477">
        <v>46742.650640000007</v>
      </c>
      <c r="E10" s="477">
        <v>37548.202269999994</v>
      </c>
      <c r="F10" s="477">
        <v>101.17361000000001</v>
      </c>
      <c r="G10" s="477">
        <v>3838.81637</v>
      </c>
      <c r="H10" s="477">
        <v>35587.611780000007</v>
      </c>
      <c r="I10" s="477">
        <v>172515.40224999993</v>
      </c>
      <c r="J10" s="477">
        <v>269697.22881000006</v>
      </c>
      <c r="K10" s="477">
        <v>566233.38670000003</v>
      </c>
      <c r="L10" s="477">
        <v>5129.8202499999998</v>
      </c>
      <c r="M10" s="477">
        <v>2586.1894200000006</v>
      </c>
      <c r="N10" s="477">
        <v>2415.2755799999995</v>
      </c>
      <c r="O10" s="477">
        <v>13687.149789999998</v>
      </c>
      <c r="P10" s="477">
        <v>2999.6741500000003</v>
      </c>
      <c r="Q10" s="477">
        <v>3195.2214599999998</v>
      </c>
      <c r="R10" s="477">
        <v>957.02363000000003</v>
      </c>
      <c r="S10" s="477">
        <v>0</v>
      </c>
      <c r="T10" s="477">
        <v>871.12973</v>
      </c>
      <c r="U10" s="477">
        <v>488.06716</v>
      </c>
      <c r="V10" s="477">
        <v>24964.868859999991</v>
      </c>
      <c r="W10" s="477">
        <v>5390.0759100000014</v>
      </c>
      <c r="X10" s="477">
        <v>20546.895680000001</v>
      </c>
      <c r="Y10" s="477">
        <v>4319.2263099999991</v>
      </c>
      <c r="Z10" s="477">
        <v>96.842210000000009</v>
      </c>
      <c r="AA10" s="477">
        <v>79931.450469999982</v>
      </c>
      <c r="AB10" s="477">
        <v>653880.8468399999</v>
      </c>
    </row>
    <row r="11" spans="1:28" x14ac:dyDescent="0.2">
      <c r="A11" s="61" t="s">
        <v>30</v>
      </c>
      <c r="B11" s="205"/>
      <c r="C11" s="477">
        <v>163.44288</v>
      </c>
      <c r="D11" s="477">
        <v>49566.44652000002</v>
      </c>
      <c r="E11" s="477">
        <v>34546.421549999999</v>
      </c>
      <c r="F11" s="477">
        <v>54.739110000000011</v>
      </c>
      <c r="G11" s="477">
        <v>4774.1882400000013</v>
      </c>
      <c r="H11" s="477">
        <v>34845.095030000019</v>
      </c>
      <c r="I11" s="477">
        <v>188850.31639000002</v>
      </c>
      <c r="J11" s="477">
        <v>328965.02392999973</v>
      </c>
      <c r="K11" s="477">
        <v>641765.67364999978</v>
      </c>
      <c r="L11" s="477">
        <v>4923.6746999999996</v>
      </c>
      <c r="M11" s="477">
        <v>5010.0948399999997</v>
      </c>
      <c r="N11" s="477">
        <v>1783.72002</v>
      </c>
      <c r="O11" s="477">
        <v>16285.762099999996</v>
      </c>
      <c r="P11" s="477">
        <v>2814.8781400000007</v>
      </c>
      <c r="Q11" s="477">
        <v>2107.1047200000003</v>
      </c>
      <c r="R11" s="477">
        <v>1029.8503599999999</v>
      </c>
      <c r="S11" s="477">
        <v>0</v>
      </c>
      <c r="T11" s="477">
        <v>716.27522999999997</v>
      </c>
      <c r="U11" s="477">
        <v>221.41678000000005</v>
      </c>
      <c r="V11" s="477">
        <v>25097.076680000006</v>
      </c>
      <c r="W11" s="477">
        <v>3405.0708399999994</v>
      </c>
      <c r="X11" s="477">
        <v>2491.8281799999995</v>
      </c>
      <c r="Y11" s="477">
        <v>5954.4506199999978</v>
      </c>
      <c r="Z11" s="477">
        <v>45.695189999999997</v>
      </c>
      <c r="AA11" s="477">
        <v>61953.12885999999</v>
      </c>
      <c r="AB11" s="477">
        <v>713652.57204999984</v>
      </c>
    </row>
    <row r="12" spans="1:28" x14ac:dyDescent="0.2">
      <c r="A12" s="61" t="s">
        <v>29</v>
      </c>
      <c r="B12" s="205"/>
      <c r="C12" s="477">
        <v>29.50949</v>
      </c>
      <c r="D12" s="477">
        <v>47163.429849999971</v>
      </c>
      <c r="E12" s="477">
        <v>29995.659850000033</v>
      </c>
      <c r="F12" s="477">
        <v>27.582069999999998</v>
      </c>
      <c r="G12" s="477">
        <v>4338.7771299999995</v>
      </c>
      <c r="H12" s="477">
        <v>36091.684220000003</v>
      </c>
      <c r="I12" s="477">
        <v>175133.66120999976</v>
      </c>
      <c r="J12" s="477">
        <v>408197.78407000005</v>
      </c>
      <c r="K12" s="477">
        <v>700978.08788999985</v>
      </c>
      <c r="L12" s="477">
        <v>4588.0428999999995</v>
      </c>
      <c r="M12" s="477">
        <v>5776.4851800000024</v>
      </c>
      <c r="N12" s="477">
        <v>1976.04648</v>
      </c>
      <c r="O12" s="477">
        <v>13899.48194</v>
      </c>
      <c r="P12" s="477">
        <v>2798.79162</v>
      </c>
      <c r="Q12" s="477">
        <v>1165.3250399999999</v>
      </c>
      <c r="R12" s="477">
        <v>1022.17992</v>
      </c>
      <c r="S12" s="477">
        <v>0</v>
      </c>
      <c r="T12" s="477">
        <v>545.13666999999998</v>
      </c>
      <c r="U12" s="477">
        <v>143.51349000000002</v>
      </c>
      <c r="V12" s="477">
        <v>25030.26081</v>
      </c>
      <c r="W12" s="477">
        <v>6059.4695499999989</v>
      </c>
      <c r="X12" s="477">
        <v>1369.6308000000004</v>
      </c>
      <c r="Y12" s="477">
        <v>5423.1711900000009</v>
      </c>
      <c r="Z12" s="477">
        <v>206.56069999999997</v>
      </c>
      <c r="AA12" s="477">
        <v>59639.568209999998</v>
      </c>
      <c r="AB12" s="477">
        <v>770982.18417999975</v>
      </c>
    </row>
    <row r="13" spans="1:28" x14ac:dyDescent="0.2">
      <c r="A13" s="61" t="s">
        <v>28</v>
      </c>
      <c r="B13" s="209"/>
      <c r="C13" s="477">
        <v>29.881660000000004</v>
      </c>
      <c r="D13" s="477">
        <v>42407.432230000006</v>
      </c>
      <c r="E13" s="477">
        <v>25056.131809999988</v>
      </c>
      <c r="F13" s="477">
        <v>9.490079999999999</v>
      </c>
      <c r="G13" s="477">
        <v>6023.72894</v>
      </c>
      <c r="H13" s="477">
        <v>30670.170520000003</v>
      </c>
      <c r="I13" s="477">
        <v>158110.81940999988</v>
      </c>
      <c r="J13" s="477">
        <v>480487.79385000019</v>
      </c>
      <c r="K13" s="477">
        <v>742795.44850000006</v>
      </c>
      <c r="L13" s="477">
        <v>2876.9384400000004</v>
      </c>
      <c r="M13" s="477">
        <v>6470.9524700000002</v>
      </c>
      <c r="N13" s="477">
        <v>2102.2781800000002</v>
      </c>
      <c r="O13" s="477">
        <v>11374.339429999996</v>
      </c>
      <c r="P13" s="477">
        <v>2449.1236099999992</v>
      </c>
      <c r="Q13" s="477">
        <v>1081.35088</v>
      </c>
      <c r="R13" s="477">
        <v>644.0208100000001</v>
      </c>
      <c r="S13" s="477">
        <v>0</v>
      </c>
      <c r="T13" s="477">
        <v>461.14028000000019</v>
      </c>
      <c r="U13" s="477">
        <v>85.760440000000003</v>
      </c>
      <c r="V13" s="477">
        <v>24152.618569999995</v>
      </c>
      <c r="W13" s="477">
        <v>2095.9857499999998</v>
      </c>
      <c r="X13" s="477">
        <v>578.63714000000004</v>
      </c>
      <c r="Y13" s="477">
        <v>5215.3001100000001</v>
      </c>
      <c r="Z13" s="477">
        <v>85.004369999999994</v>
      </c>
      <c r="AA13" s="477">
        <v>50325.55956999999</v>
      </c>
      <c r="AB13" s="477">
        <v>802468.89898000006</v>
      </c>
    </row>
    <row r="14" spans="1:28" x14ac:dyDescent="0.2">
      <c r="B14" s="209"/>
      <c r="C14" s="477"/>
      <c r="D14" s="477"/>
      <c r="E14" s="477"/>
      <c r="F14" s="477"/>
      <c r="G14" s="477"/>
      <c r="H14" s="477"/>
      <c r="I14" s="477"/>
      <c r="J14" s="477"/>
      <c r="K14" s="477"/>
      <c r="L14" s="477"/>
      <c r="M14" s="477"/>
      <c r="N14" s="477"/>
      <c r="O14" s="477"/>
      <c r="P14" s="477"/>
      <c r="Q14" s="477"/>
      <c r="R14" s="477"/>
      <c r="S14" s="477"/>
      <c r="T14" s="477"/>
      <c r="U14" s="477"/>
      <c r="V14" s="477"/>
      <c r="W14" s="477"/>
      <c r="X14" s="477"/>
      <c r="Y14" s="477"/>
      <c r="Z14" s="477"/>
      <c r="AA14" s="477"/>
      <c r="AB14" s="477"/>
    </row>
    <row r="15" spans="1:28" ht="14.25" x14ac:dyDescent="0.2">
      <c r="A15" s="309" t="s">
        <v>181</v>
      </c>
      <c r="B15" s="205" t="s">
        <v>22</v>
      </c>
      <c r="C15" s="477">
        <v>54.193469999999998</v>
      </c>
      <c r="D15" s="477">
        <v>10820.253699999994</v>
      </c>
      <c r="E15" s="477">
        <v>8274.8088800000005</v>
      </c>
      <c r="F15" s="477">
        <v>16.653930000000003</v>
      </c>
      <c r="G15" s="477">
        <v>1028.3446300000001</v>
      </c>
      <c r="H15" s="477">
        <v>8727.2209299999995</v>
      </c>
      <c r="I15" s="477">
        <v>42929.543119999937</v>
      </c>
      <c r="J15" s="477">
        <v>76004.525820000068</v>
      </c>
      <c r="K15" s="477">
        <v>147855.54448000001</v>
      </c>
      <c r="L15" s="477">
        <v>1242.1560099999997</v>
      </c>
      <c r="M15" s="477">
        <v>1234.07491</v>
      </c>
      <c r="N15" s="477">
        <v>454.43245999999988</v>
      </c>
      <c r="O15" s="477">
        <v>5544.4657199999992</v>
      </c>
      <c r="P15" s="477">
        <v>419.40591000000001</v>
      </c>
      <c r="Q15" s="477">
        <v>578.37078000000008</v>
      </c>
      <c r="R15" s="477">
        <v>319.03502999999995</v>
      </c>
      <c r="S15" s="477">
        <v>0</v>
      </c>
      <c r="T15" s="477">
        <v>110.71380000000001</v>
      </c>
      <c r="U15" s="477">
        <v>40.18692999999999</v>
      </c>
      <c r="V15" s="477">
        <v>5599.5029099999983</v>
      </c>
      <c r="W15" s="477">
        <v>1047.60688</v>
      </c>
      <c r="X15" s="477">
        <v>1023.82897</v>
      </c>
      <c r="Y15" s="477">
        <v>2102.4652100000003</v>
      </c>
      <c r="Z15" s="477">
        <v>14.693769999999999</v>
      </c>
      <c r="AA15" s="477">
        <v>17254.70837</v>
      </c>
      <c r="AB15" s="477">
        <v>167586.48377000005</v>
      </c>
    </row>
    <row r="16" spans="1:28" x14ac:dyDescent="0.2">
      <c r="A16" s="309"/>
      <c r="B16" s="205" t="s">
        <v>23</v>
      </c>
      <c r="C16" s="477">
        <v>36.155900000000003</v>
      </c>
      <c r="D16" s="477">
        <v>13193.336070000023</v>
      </c>
      <c r="E16" s="477">
        <v>8364.34447</v>
      </c>
      <c r="F16" s="477">
        <v>25.228510000000004</v>
      </c>
      <c r="G16" s="477">
        <v>1462.92957</v>
      </c>
      <c r="H16" s="477">
        <v>8234.3188200000022</v>
      </c>
      <c r="I16" s="477">
        <v>48425.883040000044</v>
      </c>
      <c r="J16" s="477">
        <v>80376.286939999918</v>
      </c>
      <c r="K16" s="477">
        <v>160118.48332</v>
      </c>
      <c r="L16" s="477">
        <v>1511.6733199999999</v>
      </c>
      <c r="M16" s="477">
        <v>983.37083000000018</v>
      </c>
      <c r="N16" s="477">
        <v>471.12806999999992</v>
      </c>
      <c r="O16" s="477">
        <v>3899.2077699999982</v>
      </c>
      <c r="P16" s="477">
        <v>520.09201999999982</v>
      </c>
      <c r="Q16" s="477">
        <v>323.46883000000003</v>
      </c>
      <c r="R16" s="477">
        <v>298.17412999999999</v>
      </c>
      <c r="S16" s="477">
        <v>0</v>
      </c>
      <c r="T16" s="477">
        <v>256.15938</v>
      </c>
      <c r="U16" s="477">
        <v>112.38131999999999</v>
      </c>
      <c r="V16" s="477">
        <v>6428.7469899999987</v>
      </c>
      <c r="W16" s="477">
        <v>1064.4944500000001</v>
      </c>
      <c r="X16" s="477">
        <v>226.77982</v>
      </c>
      <c r="Y16" s="477">
        <v>1404.3426700000007</v>
      </c>
      <c r="Z16" s="477">
        <v>11.44807</v>
      </c>
      <c r="AA16" s="477">
        <v>15016.423519999998</v>
      </c>
      <c r="AB16" s="477">
        <v>177629.95098999998</v>
      </c>
    </row>
    <row r="17" spans="1:30" x14ac:dyDescent="0.2">
      <c r="A17" s="309"/>
      <c r="B17" s="205" t="s">
        <v>24</v>
      </c>
      <c r="C17" s="477">
        <v>41.619649999999993</v>
      </c>
      <c r="D17" s="477">
        <v>12116.488199999998</v>
      </c>
      <c r="E17" s="477">
        <v>9305.3522799999973</v>
      </c>
      <c r="F17" s="477">
        <v>6.6416100000000009</v>
      </c>
      <c r="G17" s="477">
        <v>998.18979999999999</v>
      </c>
      <c r="H17" s="477">
        <v>8912.7603899999976</v>
      </c>
      <c r="I17" s="477">
        <v>46243.084800000004</v>
      </c>
      <c r="J17" s="477">
        <v>79611.393209999893</v>
      </c>
      <c r="K17" s="477">
        <v>157235.52993999989</v>
      </c>
      <c r="L17" s="477">
        <v>1300.0643600000001</v>
      </c>
      <c r="M17" s="477">
        <v>1161.8983499999999</v>
      </c>
      <c r="N17" s="477">
        <v>408.60756000000003</v>
      </c>
      <c r="O17" s="477">
        <v>3198.7853</v>
      </c>
      <c r="P17" s="477">
        <v>846.61411999999984</v>
      </c>
      <c r="Q17" s="477">
        <v>266.99830000000003</v>
      </c>
      <c r="R17" s="477">
        <v>189.07016999999999</v>
      </c>
      <c r="S17" s="477">
        <v>0</v>
      </c>
      <c r="T17" s="477">
        <v>190.83245999999997</v>
      </c>
      <c r="U17" s="477">
        <v>53.378830000000001</v>
      </c>
      <c r="V17" s="477">
        <v>6446.9753999999994</v>
      </c>
      <c r="W17" s="477">
        <v>496.46778</v>
      </c>
      <c r="X17" s="477">
        <v>1057.4377500000001</v>
      </c>
      <c r="Y17" s="477">
        <v>1401.62527</v>
      </c>
      <c r="Z17" s="477">
        <v>15.083600000000002</v>
      </c>
      <c r="AA17" s="477">
        <v>14571.876539999999</v>
      </c>
      <c r="AB17" s="477">
        <v>174269.36918999994</v>
      </c>
    </row>
    <row r="18" spans="1:30" x14ac:dyDescent="0.2">
      <c r="A18" s="309"/>
      <c r="B18" s="209" t="s">
        <v>25</v>
      </c>
      <c r="C18" s="477">
        <v>31.473860000000002</v>
      </c>
      <c r="D18" s="477">
        <v>13436.368550000003</v>
      </c>
      <c r="E18" s="477">
        <v>8601.9159199999976</v>
      </c>
      <c r="F18" s="477">
        <v>6.2150600000000003</v>
      </c>
      <c r="G18" s="477">
        <v>1284.7242400000002</v>
      </c>
      <c r="H18" s="477">
        <v>8970.7948900000047</v>
      </c>
      <c r="I18" s="477">
        <v>51251.805430000037</v>
      </c>
      <c r="J18" s="477">
        <v>92972.817959999986</v>
      </c>
      <c r="K18" s="477">
        <v>176556.11591000002</v>
      </c>
      <c r="L18" s="477">
        <v>869.78100999999992</v>
      </c>
      <c r="M18" s="477">
        <v>1630.7507500000002</v>
      </c>
      <c r="N18" s="477">
        <v>449.55192999999997</v>
      </c>
      <c r="O18" s="477">
        <v>3643.3033100000025</v>
      </c>
      <c r="P18" s="477">
        <v>1028.7660900000001</v>
      </c>
      <c r="Q18" s="477">
        <v>938.26681000000008</v>
      </c>
      <c r="R18" s="477">
        <v>223.57103000000001</v>
      </c>
      <c r="S18" s="477">
        <v>0</v>
      </c>
      <c r="T18" s="477">
        <v>158.56958999999998</v>
      </c>
      <c r="U18" s="477">
        <v>15.469700000000001</v>
      </c>
      <c r="V18" s="477">
        <v>6621.8513799999992</v>
      </c>
      <c r="W18" s="477">
        <v>796.50172999999984</v>
      </c>
      <c r="X18" s="477">
        <v>183.78163999999998</v>
      </c>
      <c r="Y18" s="477">
        <v>1046.01747</v>
      </c>
      <c r="Z18" s="477">
        <v>4.4697500000000003</v>
      </c>
      <c r="AA18" s="477">
        <v>15110.120430000003</v>
      </c>
      <c r="AB18" s="477">
        <v>194166.76809999999</v>
      </c>
    </row>
    <row r="19" spans="1:30" s="222" customFormat="1" ht="27" customHeight="1" x14ac:dyDescent="0.2">
      <c r="A19" s="211" t="s">
        <v>29</v>
      </c>
      <c r="B19" s="212" t="s">
        <v>22</v>
      </c>
      <c r="C19" s="478">
        <v>13.489660000000001</v>
      </c>
      <c r="D19" s="478">
        <v>12942.676209999989</v>
      </c>
      <c r="E19" s="478">
        <v>8412.2420200000106</v>
      </c>
      <c r="F19" s="478">
        <v>13.841290000000001</v>
      </c>
      <c r="G19" s="478">
        <v>1126.0534200000004</v>
      </c>
      <c r="H19" s="478">
        <v>9738.0398400000049</v>
      </c>
      <c r="I19" s="478">
        <v>46898.921109999901</v>
      </c>
      <c r="J19" s="478">
        <v>92016.948659999864</v>
      </c>
      <c r="K19" s="478">
        <v>171162.21220999977</v>
      </c>
      <c r="L19" s="478">
        <v>918.05472999999984</v>
      </c>
      <c r="M19" s="478">
        <v>1434.9643599999999</v>
      </c>
      <c r="N19" s="478">
        <v>547.69941000000006</v>
      </c>
      <c r="O19" s="478">
        <v>4001.6685999999995</v>
      </c>
      <c r="P19" s="478">
        <v>743.58642999999995</v>
      </c>
      <c r="Q19" s="478">
        <v>310.81282999999996</v>
      </c>
      <c r="R19" s="478">
        <v>336.27277999999995</v>
      </c>
      <c r="S19" s="478">
        <v>0</v>
      </c>
      <c r="T19" s="478">
        <v>269.70439999999996</v>
      </c>
      <c r="U19" s="478">
        <v>35.037190000000002</v>
      </c>
      <c r="V19" s="478">
        <v>6969.4683299999979</v>
      </c>
      <c r="W19" s="478">
        <v>4347.2128000000012</v>
      </c>
      <c r="X19" s="478">
        <v>864.49766999999997</v>
      </c>
      <c r="Y19" s="478">
        <v>1113.0556200000001</v>
      </c>
      <c r="Z19" s="478">
        <v>10.75235</v>
      </c>
      <c r="AA19" s="477">
        <v>19549.768409999997</v>
      </c>
      <c r="AB19" s="478">
        <v>193064.9997099998</v>
      </c>
      <c r="AD19" s="61"/>
    </row>
    <row r="20" spans="1:30" x14ac:dyDescent="0.2">
      <c r="A20" s="309"/>
      <c r="B20" s="205" t="s">
        <v>23</v>
      </c>
      <c r="C20" s="477">
        <v>4.741299999999999</v>
      </c>
      <c r="D20" s="477">
        <v>11561.219119999992</v>
      </c>
      <c r="E20" s="477">
        <v>7340.6856300000072</v>
      </c>
      <c r="F20" s="477">
        <v>7.9805000000000001</v>
      </c>
      <c r="G20" s="477">
        <v>1189.9206500000003</v>
      </c>
      <c r="H20" s="477">
        <v>8442.240679999999</v>
      </c>
      <c r="I20" s="477">
        <v>43737.822599999919</v>
      </c>
      <c r="J20" s="477">
        <v>98597.96274000009</v>
      </c>
      <c r="K20" s="477">
        <v>170882.57321999999</v>
      </c>
      <c r="L20" s="477">
        <v>1202.1338899999998</v>
      </c>
      <c r="M20" s="477">
        <v>1357.81396</v>
      </c>
      <c r="N20" s="477">
        <v>377.18189000000001</v>
      </c>
      <c r="O20" s="477">
        <v>3374.9825099999994</v>
      </c>
      <c r="P20" s="477">
        <v>663.16195999999991</v>
      </c>
      <c r="Q20" s="477">
        <v>184.42664000000002</v>
      </c>
      <c r="R20" s="477">
        <v>252.12556000000001</v>
      </c>
      <c r="S20" s="477">
        <v>0</v>
      </c>
      <c r="T20" s="477">
        <v>76.07874000000001</v>
      </c>
      <c r="U20" s="477">
        <v>5.9129199999999997</v>
      </c>
      <c r="V20" s="477">
        <v>5989.1812399999972</v>
      </c>
      <c r="W20" s="477">
        <v>931.67863999999997</v>
      </c>
      <c r="X20" s="477">
        <v>101.93392999999999</v>
      </c>
      <c r="Y20" s="477">
        <v>1263.8401900000001</v>
      </c>
      <c r="Z20" s="477">
        <v>73.562979999999996</v>
      </c>
      <c r="AA20" s="477">
        <v>13294.067199999996</v>
      </c>
      <c r="AB20" s="477">
        <v>186736.58826999995</v>
      </c>
    </row>
    <row r="21" spans="1:30" x14ac:dyDescent="0.2">
      <c r="A21" s="309"/>
      <c r="B21" s="205" t="s">
        <v>24</v>
      </c>
      <c r="C21" s="477">
        <v>2.3535100000000004</v>
      </c>
      <c r="D21" s="477">
        <v>11230.525710000005</v>
      </c>
      <c r="E21" s="477">
        <v>7108.8162400000028</v>
      </c>
      <c r="F21" s="477">
        <v>3.9174600000000002</v>
      </c>
      <c r="G21" s="477">
        <v>983.0376399999999</v>
      </c>
      <c r="H21" s="477">
        <v>9562.0385900000056</v>
      </c>
      <c r="I21" s="477">
        <v>41773.735269999917</v>
      </c>
      <c r="J21" s="477">
        <v>109464.33409999999</v>
      </c>
      <c r="K21" s="477">
        <v>180128.75851999992</v>
      </c>
      <c r="L21" s="477">
        <v>1373.5512699999999</v>
      </c>
      <c r="M21" s="477">
        <v>1231.65191</v>
      </c>
      <c r="N21" s="477">
        <v>686.24563999999998</v>
      </c>
      <c r="O21" s="477">
        <v>3282.0634499999996</v>
      </c>
      <c r="P21" s="477">
        <v>612.2886400000001</v>
      </c>
      <c r="Q21" s="477">
        <v>406.80516000000006</v>
      </c>
      <c r="R21" s="477">
        <v>262.26098999999999</v>
      </c>
      <c r="S21" s="477">
        <v>0</v>
      </c>
      <c r="T21" s="477">
        <v>73.525990000000007</v>
      </c>
      <c r="U21" s="477">
        <v>54.622630000000008</v>
      </c>
      <c r="V21" s="477">
        <v>6063.5411599999998</v>
      </c>
      <c r="W21" s="477">
        <v>393.33803999999998</v>
      </c>
      <c r="X21" s="477">
        <v>358.60929999999991</v>
      </c>
      <c r="Y21" s="477">
        <v>1404.6823700000002</v>
      </c>
      <c r="Z21" s="477">
        <v>99.63915999999999</v>
      </c>
      <c r="AA21" s="477">
        <v>13697.622530000001</v>
      </c>
      <c r="AB21" s="477">
        <v>196431.58422999989</v>
      </c>
    </row>
    <row r="22" spans="1:30" x14ac:dyDescent="0.2">
      <c r="A22" s="309"/>
      <c r="B22" s="209" t="s">
        <v>25</v>
      </c>
      <c r="C22" s="477">
        <v>8.92502</v>
      </c>
      <c r="D22" s="477">
        <v>11429.008810000005</v>
      </c>
      <c r="E22" s="477">
        <v>7133.9159600000075</v>
      </c>
      <c r="F22" s="477">
        <v>1.8428199999999999</v>
      </c>
      <c r="G22" s="477">
        <v>1039.7654199999997</v>
      </c>
      <c r="H22" s="477">
        <v>8349.365109999997</v>
      </c>
      <c r="I22" s="477">
        <v>42723.182230000013</v>
      </c>
      <c r="J22" s="477">
        <v>108118.53857000012</v>
      </c>
      <c r="K22" s="477">
        <v>178804.54394000015</v>
      </c>
      <c r="L22" s="477">
        <v>1094.3030100000001</v>
      </c>
      <c r="M22" s="477">
        <v>1752.0549500000002</v>
      </c>
      <c r="N22" s="477">
        <v>364.91954000000004</v>
      </c>
      <c r="O22" s="477">
        <v>3240.7673799999993</v>
      </c>
      <c r="P22" s="477">
        <v>779.75459000000001</v>
      </c>
      <c r="Q22" s="477">
        <v>263.28041000000002</v>
      </c>
      <c r="R22" s="477">
        <v>171.52059000000003</v>
      </c>
      <c r="S22" s="477">
        <v>0</v>
      </c>
      <c r="T22" s="477">
        <v>125.82753999999998</v>
      </c>
      <c r="U22" s="477">
        <v>47.940750000000001</v>
      </c>
      <c r="V22" s="477">
        <v>6008.0700800000013</v>
      </c>
      <c r="W22" s="477">
        <v>387.24007000000006</v>
      </c>
      <c r="X22" s="477">
        <v>44.5899</v>
      </c>
      <c r="Y22" s="477">
        <v>1641.5930099999998</v>
      </c>
      <c r="Z22" s="477">
        <v>22.606210000000001</v>
      </c>
      <c r="AA22" s="477">
        <v>13098.110070000002</v>
      </c>
      <c r="AB22" s="477">
        <v>194749.01197000011</v>
      </c>
    </row>
    <row r="23" spans="1:30" s="222" customFormat="1" ht="27" customHeight="1" x14ac:dyDescent="0.2">
      <c r="A23" s="211" t="s">
        <v>28</v>
      </c>
      <c r="B23" s="212" t="s">
        <v>22</v>
      </c>
      <c r="C23" s="478">
        <v>9.8887199999999993</v>
      </c>
      <c r="D23" s="478">
        <v>11673.623289999998</v>
      </c>
      <c r="E23" s="478">
        <v>5948.0293099999999</v>
      </c>
      <c r="F23" s="478">
        <v>3.8411200000000001</v>
      </c>
      <c r="G23" s="478">
        <v>1183.7832899999996</v>
      </c>
      <c r="H23" s="478">
        <v>7611.8501900000028</v>
      </c>
      <c r="I23" s="478">
        <v>40409.282029999988</v>
      </c>
      <c r="J23" s="478">
        <v>113509.92256999985</v>
      </c>
      <c r="K23" s="478">
        <v>180350.22051999983</v>
      </c>
      <c r="L23" s="478">
        <v>885.77480999999989</v>
      </c>
      <c r="M23" s="478">
        <v>1619.6213199999995</v>
      </c>
      <c r="N23" s="478">
        <v>325.63159000000002</v>
      </c>
      <c r="O23" s="478">
        <v>2871.6994099999988</v>
      </c>
      <c r="P23" s="478">
        <v>544.94771000000014</v>
      </c>
      <c r="Q23" s="478">
        <v>97.699209999999994</v>
      </c>
      <c r="R23" s="478">
        <v>133.42409000000004</v>
      </c>
      <c r="S23" s="478">
        <v>0</v>
      </c>
      <c r="T23" s="478">
        <v>110.34292000000002</v>
      </c>
      <c r="U23" s="478">
        <v>34.741589999999995</v>
      </c>
      <c r="V23" s="478">
        <v>6003.7728999999972</v>
      </c>
      <c r="W23" s="478">
        <v>443.05130000000003</v>
      </c>
      <c r="X23" s="478">
        <v>208.35346999999999</v>
      </c>
      <c r="Y23" s="478">
        <v>1357.4672399999997</v>
      </c>
      <c r="Z23" s="478">
        <v>22.630760000000002</v>
      </c>
      <c r="AA23" s="477">
        <v>12153.762189999994</v>
      </c>
      <c r="AB23" s="478">
        <v>195009.37883999984</v>
      </c>
      <c r="AD23" s="61"/>
    </row>
    <row r="24" spans="1:30" x14ac:dyDescent="0.2">
      <c r="A24" s="309"/>
      <c r="B24" s="209" t="s">
        <v>23</v>
      </c>
      <c r="C24" s="477">
        <v>9.725620000000001</v>
      </c>
      <c r="D24" s="477">
        <v>9198.4534700000077</v>
      </c>
      <c r="E24" s="477">
        <v>6139.0494699999972</v>
      </c>
      <c r="F24" s="477">
        <v>2.3135699999999999</v>
      </c>
      <c r="G24" s="477">
        <v>1336.3220900000001</v>
      </c>
      <c r="H24" s="477">
        <v>7826.257480000002</v>
      </c>
      <c r="I24" s="477">
        <v>40026.833039999969</v>
      </c>
      <c r="J24" s="477">
        <v>112183.11406999994</v>
      </c>
      <c r="K24" s="477">
        <v>176722.06880999991</v>
      </c>
      <c r="L24" s="477">
        <v>891.51365000000021</v>
      </c>
      <c r="M24" s="477">
        <v>1172.14338</v>
      </c>
      <c r="N24" s="477">
        <v>633.50824</v>
      </c>
      <c r="O24" s="477">
        <v>2585.4709099999995</v>
      </c>
      <c r="P24" s="477">
        <v>647.13166999999999</v>
      </c>
      <c r="Q24" s="477">
        <v>206.84299999999999</v>
      </c>
      <c r="R24" s="477">
        <v>164.01947000000001</v>
      </c>
      <c r="S24" s="477">
        <v>0</v>
      </c>
      <c r="T24" s="477">
        <v>91.532109999999989</v>
      </c>
      <c r="U24" s="477">
        <v>13.65185</v>
      </c>
      <c r="V24" s="477">
        <v>6268.2393000000038</v>
      </c>
      <c r="W24" s="477">
        <v>409.83791000000002</v>
      </c>
      <c r="X24" s="477">
        <v>267.68064000000004</v>
      </c>
      <c r="Y24" s="477">
        <v>1446.3437700000002</v>
      </c>
      <c r="Z24" s="477">
        <v>59.592609999999993</v>
      </c>
      <c r="AA24" s="477">
        <v>12793.851480000005</v>
      </c>
      <c r="AB24" s="477">
        <v>191579.57731999992</v>
      </c>
    </row>
    <row r="25" spans="1:30" x14ac:dyDescent="0.2">
      <c r="A25" s="309"/>
      <c r="B25" s="209" t="s">
        <v>24</v>
      </c>
      <c r="C25" s="477">
        <v>7.2661999999999995</v>
      </c>
      <c r="D25" s="477">
        <v>10811.720870000001</v>
      </c>
      <c r="E25" s="477">
        <v>7789.7016899999981</v>
      </c>
      <c r="F25" s="477">
        <v>3.3353899999999999</v>
      </c>
      <c r="G25" s="477">
        <v>1039.9003000000002</v>
      </c>
      <c r="H25" s="477">
        <v>7295.8792600000015</v>
      </c>
      <c r="I25" s="477">
        <v>38140.638129999919</v>
      </c>
      <c r="J25" s="477">
        <v>123843.79813000017</v>
      </c>
      <c r="K25" s="477">
        <v>188932.23997000008</v>
      </c>
      <c r="L25" s="477">
        <v>402.64375999999987</v>
      </c>
      <c r="M25" s="477">
        <v>1249.9446300000002</v>
      </c>
      <c r="N25" s="477">
        <v>354.97194000000002</v>
      </c>
      <c r="O25" s="477">
        <v>3171.5698200000002</v>
      </c>
      <c r="P25" s="477">
        <v>576.18530000000032</v>
      </c>
      <c r="Q25" s="477">
        <v>191.66556</v>
      </c>
      <c r="R25" s="477">
        <v>202.54737999999998</v>
      </c>
      <c r="S25" s="477">
        <v>0</v>
      </c>
      <c r="T25" s="477">
        <v>131.16214000000002</v>
      </c>
      <c r="U25" s="477">
        <v>19.854479999999999</v>
      </c>
      <c r="V25" s="477">
        <v>5935.7098199999982</v>
      </c>
      <c r="W25" s="477">
        <v>839.31908999999996</v>
      </c>
      <c r="X25" s="477">
        <v>37.478639999999999</v>
      </c>
      <c r="Y25" s="477">
        <v>1215.4549099999999</v>
      </c>
      <c r="Z25" s="477">
        <v>0</v>
      </c>
      <c r="AA25" s="477">
        <v>12675.919079999998</v>
      </c>
      <c r="AB25" s="477">
        <v>203260.74744000004</v>
      </c>
    </row>
    <row r="26" spans="1:30" x14ac:dyDescent="0.2">
      <c r="A26" s="309"/>
      <c r="B26" s="209" t="s">
        <v>25</v>
      </c>
      <c r="C26" s="477">
        <v>3.0011199999999998</v>
      </c>
      <c r="D26" s="477">
        <v>10723.634600000005</v>
      </c>
      <c r="E26" s="477">
        <v>5179.3513399999956</v>
      </c>
      <c r="F26" s="477">
        <v>0</v>
      </c>
      <c r="G26" s="477">
        <v>2463.7232599999998</v>
      </c>
      <c r="H26" s="477">
        <v>7936.1835900000024</v>
      </c>
      <c r="I26" s="477">
        <v>39534.06620999999</v>
      </c>
      <c r="J26" s="477">
        <v>130950.95908000013</v>
      </c>
      <c r="K26" s="477">
        <v>196790.91920000015</v>
      </c>
      <c r="L26" s="477">
        <v>697.00621999999987</v>
      </c>
      <c r="M26" s="477">
        <v>2429.24314</v>
      </c>
      <c r="N26" s="477">
        <v>788.16641000000016</v>
      </c>
      <c r="O26" s="477">
        <v>2745.5992900000001</v>
      </c>
      <c r="P26" s="477">
        <v>680.8589300000001</v>
      </c>
      <c r="Q26" s="477">
        <v>585.14310999999987</v>
      </c>
      <c r="R26" s="477">
        <v>144.02986999999999</v>
      </c>
      <c r="S26" s="477">
        <v>0</v>
      </c>
      <c r="T26" s="477">
        <v>128.10310999999999</v>
      </c>
      <c r="U26" s="477">
        <v>17.512520000000002</v>
      </c>
      <c r="V26" s="477">
        <v>5944.8965499999995</v>
      </c>
      <c r="W26" s="477">
        <v>403.77744999999999</v>
      </c>
      <c r="X26" s="477">
        <v>65.124389999999991</v>
      </c>
      <c r="Y26" s="477">
        <v>1196.0341899999999</v>
      </c>
      <c r="Z26" s="477">
        <v>2.7810000000000001</v>
      </c>
      <c r="AA26" s="477">
        <v>12702.026820000001</v>
      </c>
      <c r="AB26" s="477">
        <v>212619.19538000014</v>
      </c>
    </row>
    <row r="27" spans="1:30" s="222" customFormat="1" ht="27" customHeight="1" x14ac:dyDescent="0.2">
      <c r="A27" s="211" t="s">
        <v>125</v>
      </c>
      <c r="B27" s="212" t="s">
        <v>22</v>
      </c>
      <c r="C27" s="478">
        <v>0.60839999999999994</v>
      </c>
      <c r="D27" s="478">
        <v>10732.863979999993</v>
      </c>
      <c r="E27" s="478">
        <v>5318.9429199999959</v>
      </c>
      <c r="F27" s="478">
        <v>0</v>
      </c>
      <c r="G27" s="478">
        <v>1127.3944299999996</v>
      </c>
      <c r="H27" s="478">
        <v>9332.0514500000045</v>
      </c>
      <c r="I27" s="478">
        <v>36639.218039999978</v>
      </c>
      <c r="J27" s="478">
        <v>117840.89072000002</v>
      </c>
      <c r="K27" s="478">
        <v>180991.96994000001</v>
      </c>
      <c r="L27" s="478">
        <v>872.23703999999975</v>
      </c>
      <c r="M27" s="478">
        <v>2259.5824600000001</v>
      </c>
      <c r="N27" s="478">
        <v>375.56049999999999</v>
      </c>
      <c r="O27" s="478">
        <v>3158.6491500000002</v>
      </c>
      <c r="P27" s="478">
        <v>676.18379000000016</v>
      </c>
      <c r="Q27" s="478">
        <v>71.112030000000004</v>
      </c>
      <c r="R27" s="478">
        <v>174.98742000000001</v>
      </c>
      <c r="S27" s="478">
        <v>0</v>
      </c>
      <c r="T27" s="478">
        <v>62.032249999999998</v>
      </c>
      <c r="U27" s="478">
        <v>56.828470000000003</v>
      </c>
      <c r="V27" s="478">
        <v>6101.4166500000019</v>
      </c>
      <c r="W27" s="478">
        <v>412.10838000000001</v>
      </c>
      <c r="X27" s="478">
        <v>460.0478</v>
      </c>
      <c r="Y27" s="478">
        <v>1007.6622400000002</v>
      </c>
      <c r="Z27" s="478">
        <v>1.4857799999999999</v>
      </c>
      <c r="AA27" s="477">
        <v>12558.074460000005</v>
      </c>
      <c r="AB27" s="478">
        <v>196681.8639</v>
      </c>
      <c r="AD27" s="61"/>
    </row>
    <row r="28" spans="1:30" x14ac:dyDescent="0.2">
      <c r="A28" s="309"/>
      <c r="B28" s="209" t="s">
        <v>23</v>
      </c>
      <c r="C28" s="477">
        <v>45.55431999999999</v>
      </c>
      <c r="D28" s="477">
        <v>10160.703749999993</v>
      </c>
      <c r="E28" s="477">
        <v>5080.7308600000006</v>
      </c>
      <c r="F28" s="477">
        <v>0</v>
      </c>
      <c r="G28" s="477">
        <v>1027.2471700000001</v>
      </c>
      <c r="H28" s="477">
        <v>6724.9608399999979</v>
      </c>
      <c r="I28" s="477">
        <v>32709.524440000048</v>
      </c>
      <c r="J28" s="477">
        <v>107820.16101000005</v>
      </c>
      <c r="K28" s="477">
        <v>163568.8823900001</v>
      </c>
      <c r="L28" s="477">
        <v>985.73316</v>
      </c>
      <c r="M28" s="477">
        <v>2009.0461799999996</v>
      </c>
      <c r="N28" s="477">
        <v>502.23196000000002</v>
      </c>
      <c r="O28" s="477">
        <v>2928.2554199999995</v>
      </c>
      <c r="P28" s="477">
        <v>554.25337999999988</v>
      </c>
      <c r="Q28" s="477">
        <v>105.97968</v>
      </c>
      <c r="R28" s="477">
        <v>131.01100000000002</v>
      </c>
      <c r="S28" s="477">
        <v>34.65419</v>
      </c>
      <c r="T28" s="477">
        <v>76.768749999999997</v>
      </c>
      <c r="U28" s="477">
        <v>13.62602</v>
      </c>
      <c r="V28" s="477">
        <v>6365.4329500000022</v>
      </c>
      <c r="W28" s="477">
        <v>300.28352000000001</v>
      </c>
      <c r="X28" s="477">
        <v>156.33395000000002</v>
      </c>
      <c r="Y28" s="477">
        <v>1208.6717900000001</v>
      </c>
      <c r="Z28" s="477">
        <v>28.274909999999998</v>
      </c>
      <c r="AA28" s="477">
        <v>12405.777520000003</v>
      </c>
      <c r="AB28" s="477">
        <v>178969.43925000008</v>
      </c>
    </row>
    <row r="29" spans="1:30" x14ac:dyDescent="0.2">
      <c r="A29" s="309"/>
      <c r="B29" s="205" t="s">
        <v>24</v>
      </c>
      <c r="C29" s="477">
        <v>60.966149999999999</v>
      </c>
      <c r="D29" s="477">
        <v>10342.846369999997</v>
      </c>
      <c r="E29" s="477">
        <v>4083.5664299999976</v>
      </c>
      <c r="F29" s="477">
        <v>0.58750000000000002</v>
      </c>
      <c r="G29" s="477">
        <v>1023.3342700000001</v>
      </c>
      <c r="H29" s="477">
        <v>6470.8770299999978</v>
      </c>
      <c r="I29" s="477">
        <v>30848.929939999995</v>
      </c>
      <c r="J29" s="477">
        <v>100096.11256999994</v>
      </c>
      <c r="K29" s="477">
        <v>152927.22025999994</v>
      </c>
      <c r="L29" s="477">
        <v>1157.4024500000003</v>
      </c>
      <c r="M29" s="477">
        <v>1839.26756</v>
      </c>
      <c r="N29" s="477">
        <v>497.95981</v>
      </c>
      <c r="O29" s="477">
        <v>2467.2367700000018</v>
      </c>
      <c r="P29" s="477">
        <v>665.19816000000003</v>
      </c>
      <c r="Q29" s="477">
        <v>206.01730999999998</v>
      </c>
      <c r="R29" s="477">
        <v>147.51676999999998</v>
      </c>
      <c r="S29" s="477">
        <v>0</v>
      </c>
      <c r="T29" s="477">
        <v>55.751669999999997</v>
      </c>
      <c r="U29" s="477">
        <v>38.704699999999995</v>
      </c>
      <c r="V29" s="477">
        <v>6132.6770499999966</v>
      </c>
      <c r="W29" s="477">
        <v>345.81864999999999</v>
      </c>
      <c r="X29" s="477">
        <v>193.78679</v>
      </c>
      <c r="Y29" s="477">
        <v>1701.6774400000004</v>
      </c>
      <c r="Z29" s="477">
        <v>11.41816</v>
      </c>
      <c r="AA29" s="477">
        <v>12463.763279999997</v>
      </c>
      <c r="AB29" s="477">
        <v>168387.65354999993</v>
      </c>
    </row>
    <row r="30" spans="1:30" ht="13.5" thickBot="1" x14ac:dyDescent="0.25">
      <c r="A30" s="232"/>
      <c r="B30" s="232"/>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row>
    <row r="32" spans="1:30" x14ac:dyDescent="0.2">
      <c r="A32" s="175" t="s">
        <v>333</v>
      </c>
    </row>
  </sheetData>
  <mergeCells count="3">
    <mergeCell ref="C6:K6"/>
    <mergeCell ref="N6:AA6"/>
    <mergeCell ref="AB6:AB7"/>
  </mergeCells>
  <pageMargins left="0.70866141732283472" right="0.70866141732283472" top="0.74803149606299213" bottom="0.74803149606299213" header="0.31496062992125984" footer="0.31496062992125984"/>
  <pageSetup paperSize="9" fitToWidth="2" orientation="landscape" r:id="rId1"/>
  <headerFooter>
    <oddHeader>&amp;L&amp;"Arial,Bold"&amp;15Table 6.5: Civil representation costs met by LAA (value)&amp;"Arial,Italic"&amp;10
Value (£'000) of civil representation (full licensed) cases completed, 2006-07 to 2013-14, with quarterly data Apr-Jun 2011 to Oct-Dec 2014</oddHeader>
    <oddFooter>&amp;LUnderlying data further breakdowns available on high cost case split, outcome, benefit type, JR split and categories of evidence for Child abuse or domestic violence where supplied. 
Also the £ split for solicitor, counsel and disbursement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55"/>
  <sheetViews>
    <sheetView showGridLines="0" zoomScaleNormal="100" workbookViewId="0">
      <pane xSplit="2" ySplit="6" topLeftCell="C7" activePane="bottomRight" state="frozen"/>
      <selection pane="topRight" activeCell="C1" sqref="C1"/>
      <selection pane="bottomLeft" activeCell="A7" sqref="A7"/>
      <selection pane="bottomRight"/>
    </sheetView>
  </sheetViews>
  <sheetFormatPr defaultRowHeight="12.75" x14ac:dyDescent="0.2"/>
  <cols>
    <col min="1" max="1" width="10.42578125" customWidth="1"/>
    <col min="2" max="2" width="7.7109375" style="11" customWidth="1"/>
    <col min="3" max="3" width="16.85546875" customWidth="1"/>
    <col min="4" max="4" width="18.5703125" customWidth="1"/>
    <col min="5" max="5" width="18.28515625" customWidth="1"/>
    <col min="6" max="6" width="10.7109375" customWidth="1"/>
    <col min="7" max="7" width="11.7109375" customWidth="1"/>
    <col min="8" max="8" width="21.42578125" customWidth="1"/>
    <col min="9" max="9" width="15.7109375" customWidth="1"/>
    <col min="10" max="10" width="7.5703125" customWidth="1"/>
    <col min="11" max="11" width="10.7109375" customWidth="1"/>
    <col min="12" max="12" width="8.7109375" customWidth="1"/>
    <col min="13" max="13" width="7.7109375" customWidth="1"/>
    <col min="14" max="14" width="13" customWidth="1"/>
  </cols>
  <sheetData>
    <row r="1" spans="1:12" ht="18" x14ac:dyDescent="0.2">
      <c r="A1" s="17" t="s">
        <v>122</v>
      </c>
      <c r="B1" s="10"/>
    </row>
    <row r="2" spans="1:12" x14ac:dyDescent="0.2">
      <c r="A2" s="123"/>
      <c r="B2" s="124"/>
      <c r="C2" s="27"/>
      <c r="D2" s="27"/>
      <c r="E2" s="27"/>
      <c r="F2" s="27"/>
      <c r="G2" s="27"/>
      <c r="H2" s="27"/>
      <c r="I2" s="27"/>
      <c r="J2" s="27"/>
      <c r="K2" s="27"/>
      <c r="L2" s="27"/>
    </row>
    <row r="3" spans="1:12" x14ac:dyDescent="0.2">
      <c r="A3" s="125" t="s">
        <v>228</v>
      </c>
      <c r="B3" s="126"/>
      <c r="C3" s="27"/>
      <c r="D3" s="27"/>
      <c r="E3" s="27"/>
      <c r="F3" s="27"/>
      <c r="G3" s="27"/>
      <c r="H3" s="27"/>
      <c r="I3" s="27"/>
      <c r="J3" s="27"/>
      <c r="K3" s="27"/>
      <c r="L3" s="27"/>
    </row>
    <row r="4" spans="1:12" ht="13.5" thickBot="1" x14ac:dyDescent="0.25">
      <c r="A4" s="252"/>
      <c r="B4" s="253"/>
      <c r="C4" s="254"/>
      <c r="D4" s="254"/>
      <c r="E4" s="254"/>
      <c r="F4" s="254"/>
      <c r="G4" s="254"/>
      <c r="H4" s="27"/>
      <c r="I4" s="27"/>
      <c r="J4" s="27"/>
      <c r="K4" s="27"/>
      <c r="L4" s="27"/>
    </row>
    <row r="5" spans="1:12" s="2" customFormat="1" ht="16.5" customHeight="1" x14ac:dyDescent="0.2">
      <c r="C5" s="280" t="s">
        <v>42</v>
      </c>
      <c r="D5" s="350" t="s">
        <v>43</v>
      </c>
      <c r="E5" s="350"/>
      <c r="F5" s="350"/>
      <c r="G5" s="350"/>
      <c r="H5" s="14"/>
      <c r="I5" s="150"/>
      <c r="J5" s="150"/>
      <c r="K5" s="150"/>
      <c r="L5" s="150"/>
    </row>
    <row r="6" spans="1:12" s="151" customFormat="1" ht="52.5" x14ac:dyDescent="0.2">
      <c r="A6" s="288" t="s">
        <v>223</v>
      </c>
      <c r="B6" s="288" t="s">
        <v>21</v>
      </c>
      <c r="C6" s="308" t="s">
        <v>222</v>
      </c>
      <c r="D6" s="281" t="s">
        <v>226</v>
      </c>
      <c r="E6" s="281" t="s">
        <v>227</v>
      </c>
      <c r="F6" s="281" t="s">
        <v>237</v>
      </c>
      <c r="G6" s="281" t="s">
        <v>27</v>
      </c>
      <c r="H6" s="29"/>
      <c r="I6" s="29"/>
    </row>
    <row r="7" spans="1:12" s="151" customFormat="1" x14ac:dyDescent="0.2">
      <c r="A7" s="143" t="s">
        <v>49</v>
      </c>
      <c r="B7" s="6"/>
      <c r="C7" s="305">
        <f>' 2.1'!AJ7</f>
        <v>1685094</v>
      </c>
      <c r="D7" s="165" t="s">
        <v>15</v>
      </c>
      <c r="E7" s="165" t="s">
        <v>15</v>
      </c>
      <c r="F7" s="165" t="s">
        <v>15</v>
      </c>
      <c r="G7" s="313" t="s">
        <v>15</v>
      </c>
      <c r="H7" s="166"/>
      <c r="I7" s="29"/>
    </row>
    <row r="8" spans="1:12" s="151" customFormat="1" x14ac:dyDescent="0.2">
      <c r="A8" s="143" t="s">
        <v>48</v>
      </c>
      <c r="B8" s="6"/>
      <c r="C8" s="305">
        <f>' 2.1'!AJ8</f>
        <v>1549626</v>
      </c>
      <c r="D8" s="165" t="s">
        <v>15</v>
      </c>
      <c r="E8" s="165" t="s">
        <v>15</v>
      </c>
      <c r="F8" s="165" t="s">
        <v>15</v>
      </c>
      <c r="G8" s="313" t="s">
        <v>15</v>
      </c>
      <c r="H8" s="166"/>
      <c r="I8" s="29"/>
    </row>
    <row r="9" spans="1:12" s="151" customFormat="1" x14ac:dyDescent="0.2">
      <c r="A9" s="143" t="s">
        <v>47</v>
      </c>
      <c r="B9" s="6"/>
      <c r="C9" s="305">
        <f>' 2.1'!AJ9</f>
        <v>1579751</v>
      </c>
      <c r="D9" s="165" t="s">
        <v>15</v>
      </c>
      <c r="E9" s="165" t="s">
        <v>15</v>
      </c>
      <c r="F9" s="165" t="s">
        <v>15</v>
      </c>
      <c r="G9" s="313" t="s">
        <v>15</v>
      </c>
      <c r="H9" s="166"/>
      <c r="I9" s="29"/>
    </row>
    <row r="10" spans="1:12" s="151" customFormat="1" x14ac:dyDescent="0.2">
      <c r="A10" s="143" t="s">
        <v>46</v>
      </c>
      <c r="B10" s="6"/>
      <c r="C10" s="305">
        <f>' 2.1'!AJ10</f>
        <v>1505674</v>
      </c>
      <c r="D10" s="165" t="s">
        <v>15</v>
      </c>
      <c r="E10" s="165" t="s">
        <v>15</v>
      </c>
      <c r="F10" s="165" t="s">
        <v>15</v>
      </c>
      <c r="G10" s="313" t="s">
        <v>15</v>
      </c>
      <c r="H10" s="166"/>
      <c r="I10" s="29"/>
    </row>
    <row r="11" spans="1:12" s="151" customFormat="1" x14ac:dyDescent="0.2">
      <c r="A11" s="143" t="s">
        <v>45</v>
      </c>
      <c r="B11" s="6"/>
      <c r="C11" s="305">
        <f>' 2.1'!AJ11</f>
        <v>1528383</v>
      </c>
      <c r="D11" s="165" t="s">
        <v>15</v>
      </c>
      <c r="E11" s="165" t="s">
        <v>15</v>
      </c>
      <c r="F11" s="165" t="s">
        <v>15</v>
      </c>
      <c r="G11" s="313" t="s">
        <v>15</v>
      </c>
      <c r="H11" s="166"/>
      <c r="I11" s="29"/>
    </row>
    <row r="12" spans="1:12" s="151" customFormat="1" x14ac:dyDescent="0.2">
      <c r="A12" s="143" t="s">
        <v>44</v>
      </c>
      <c r="B12" s="6"/>
      <c r="C12" s="305">
        <f>' 2.1'!AJ12</f>
        <v>1462987</v>
      </c>
      <c r="D12" s="165" t="s">
        <v>15</v>
      </c>
      <c r="E12" s="165" t="s">
        <v>15</v>
      </c>
      <c r="F12" s="165">
        <v>56</v>
      </c>
      <c r="G12" s="313" t="s">
        <v>15</v>
      </c>
      <c r="H12" s="166"/>
      <c r="I12" s="29"/>
    </row>
    <row r="13" spans="1:12" s="2" customFormat="1" x14ac:dyDescent="0.2">
      <c r="A13" s="143" t="s">
        <v>31</v>
      </c>
      <c r="B13" s="12"/>
      <c r="C13" s="305">
        <f>' 2.1'!AJ13</f>
        <v>1381424</v>
      </c>
      <c r="D13" s="167" t="s">
        <v>15</v>
      </c>
      <c r="E13" s="167" t="s">
        <v>15</v>
      </c>
      <c r="F13" s="167">
        <v>54</v>
      </c>
      <c r="G13" s="313" t="s">
        <v>15</v>
      </c>
      <c r="H13" s="168"/>
      <c r="I13" s="15"/>
    </row>
    <row r="14" spans="1:12" s="2" customFormat="1" x14ac:dyDescent="0.2">
      <c r="A14" s="143" t="s">
        <v>32</v>
      </c>
      <c r="B14" s="12"/>
      <c r="C14" s="305">
        <f>' 2.1'!AJ14</f>
        <v>1521547</v>
      </c>
      <c r="D14" s="169" t="s">
        <v>15</v>
      </c>
      <c r="E14" s="169" t="s">
        <v>15</v>
      </c>
      <c r="F14" s="169">
        <v>63</v>
      </c>
      <c r="G14" s="313" t="s">
        <v>15</v>
      </c>
      <c r="H14" s="168"/>
      <c r="I14" s="15"/>
    </row>
    <row r="15" spans="1:12" s="2" customFormat="1" x14ac:dyDescent="0.2">
      <c r="A15" s="143" t="s">
        <v>33</v>
      </c>
      <c r="B15" s="23"/>
      <c r="C15" s="305">
        <f>' 2.1'!AJ15</f>
        <v>1501141</v>
      </c>
      <c r="D15" s="312">
        <v>126143</v>
      </c>
      <c r="E15" s="167" t="s">
        <v>15</v>
      </c>
      <c r="F15" s="167">
        <v>55</v>
      </c>
      <c r="G15" s="313" t="s">
        <v>15</v>
      </c>
      <c r="H15" s="170"/>
      <c r="I15" s="16"/>
    </row>
    <row r="16" spans="1:12" s="2" customFormat="1" x14ac:dyDescent="0.2">
      <c r="A16" s="143" t="s">
        <v>34</v>
      </c>
      <c r="B16" s="23"/>
      <c r="C16" s="305">
        <f>' 2.1'!AJ16</f>
        <v>1428836</v>
      </c>
      <c r="D16" s="312">
        <v>130459</v>
      </c>
      <c r="E16" s="169" t="s">
        <v>15</v>
      </c>
      <c r="F16" s="167">
        <v>33</v>
      </c>
      <c r="G16" s="313" t="s">
        <v>15</v>
      </c>
      <c r="H16" s="170"/>
      <c r="I16" s="16"/>
    </row>
    <row r="17" spans="1:11" s="5" customFormat="1" x14ac:dyDescent="0.2">
      <c r="A17" s="143" t="s">
        <v>30</v>
      </c>
      <c r="B17" s="23"/>
      <c r="C17" s="305">
        <f>' 2.1'!AJ17</f>
        <v>1330920</v>
      </c>
      <c r="D17" s="312">
        <v>132570</v>
      </c>
      <c r="E17" s="167">
        <v>114885</v>
      </c>
      <c r="F17" s="167">
        <v>28</v>
      </c>
      <c r="G17" s="167">
        <v>5778</v>
      </c>
      <c r="H17" s="170"/>
      <c r="I17" s="24"/>
    </row>
    <row r="18" spans="1:11" s="5" customFormat="1" x14ac:dyDescent="0.2">
      <c r="A18" s="143" t="s">
        <v>29</v>
      </c>
      <c r="B18" s="23"/>
      <c r="C18" s="305">
        <f>' 2.1'!AJ18</f>
        <v>1232685</v>
      </c>
      <c r="D18" s="312">
        <v>123120</v>
      </c>
      <c r="E18" s="167">
        <v>121424</v>
      </c>
      <c r="F18" s="167">
        <v>20</v>
      </c>
      <c r="G18" s="167">
        <v>5643</v>
      </c>
      <c r="H18" s="170"/>
      <c r="I18" s="24"/>
    </row>
    <row r="19" spans="1:11" s="5" customFormat="1" x14ac:dyDescent="0.2">
      <c r="A19" s="143" t="s">
        <v>28</v>
      </c>
      <c r="B19" s="25"/>
      <c r="C19" s="305">
        <f>' 2.1'!AJ19</f>
        <v>1202660</v>
      </c>
      <c r="D19" s="312">
        <v>111927</v>
      </c>
      <c r="E19" s="167">
        <v>119957</v>
      </c>
      <c r="F19" s="172">
        <v>12</v>
      </c>
      <c r="G19" s="167">
        <v>4906</v>
      </c>
      <c r="H19" s="173"/>
      <c r="I19" s="26"/>
      <c r="J19" s="134"/>
      <c r="K19" s="152"/>
    </row>
    <row r="20" spans="1:11" s="2" customFormat="1" x14ac:dyDescent="0.2">
      <c r="A20" s="3"/>
      <c r="B20" s="6"/>
      <c r="C20" s="305"/>
      <c r="D20" s="312"/>
      <c r="E20" s="171"/>
      <c r="F20" s="171"/>
      <c r="G20" s="171"/>
      <c r="H20" s="173"/>
      <c r="I20" s="7"/>
    </row>
    <row r="21" spans="1:11" s="2" customFormat="1" x14ac:dyDescent="0.2">
      <c r="A21" s="9" t="s">
        <v>30</v>
      </c>
      <c r="B21" s="3" t="s">
        <v>22</v>
      </c>
      <c r="C21" s="305">
        <f>' 2.1'!AJ21</f>
        <v>330713</v>
      </c>
      <c r="D21" s="312">
        <v>25621</v>
      </c>
      <c r="E21" s="167">
        <v>13541</v>
      </c>
      <c r="F21" s="172">
        <v>4</v>
      </c>
      <c r="G21" s="174" t="s">
        <v>15</v>
      </c>
      <c r="H21" s="173"/>
      <c r="I21" s="7"/>
    </row>
    <row r="22" spans="1:11" s="2" customFormat="1" x14ac:dyDescent="0.2">
      <c r="B22" s="13" t="s">
        <v>23</v>
      </c>
      <c r="C22" s="305">
        <f>' 2.1'!AJ22</f>
        <v>348363</v>
      </c>
      <c r="D22" s="312">
        <v>41872</v>
      </c>
      <c r="E22" s="167">
        <v>28212</v>
      </c>
      <c r="F22" s="167">
        <v>14</v>
      </c>
      <c r="G22" s="174" t="s">
        <v>15</v>
      </c>
      <c r="H22" s="173"/>
      <c r="I22" s="7"/>
    </row>
    <row r="23" spans="1:11" s="2" customFormat="1" x14ac:dyDescent="0.2">
      <c r="B23" s="13" t="s">
        <v>24</v>
      </c>
      <c r="C23" s="305">
        <f>' 2.1'!AJ23</f>
        <v>323907</v>
      </c>
      <c r="D23" s="312">
        <v>27202</v>
      </c>
      <c r="E23" s="167">
        <v>34680</v>
      </c>
      <c r="F23" s="167">
        <v>9</v>
      </c>
      <c r="G23" s="174" t="s">
        <v>15</v>
      </c>
      <c r="H23" s="173"/>
      <c r="I23" s="7"/>
    </row>
    <row r="24" spans="1:11" s="2" customFormat="1" x14ac:dyDescent="0.2">
      <c r="B24" s="8" t="s">
        <v>25</v>
      </c>
      <c r="C24" s="305">
        <f>' 2.1'!AJ24</f>
        <v>327937</v>
      </c>
      <c r="D24" s="311">
        <v>37875</v>
      </c>
      <c r="E24" s="167">
        <v>38452</v>
      </c>
      <c r="F24" s="167">
        <v>1</v>
      </c>
      <c r="G24" s="174" t="s">
        <v>15</v>
      </c>
      <c r="H24" s="173"/>
      <c r="I24" s="7"/>
    </row>
    <row r="25" spans="1:11" s="13" customFormat="1" ht="27" customHeight="1" x14ac:dyDescent="0.2">
      <c r="A25" s="196" t="s">
        <v>29</v>
      </c>
      <c r="B25" s="197" t="s">
        <v>22</v>
      </c>
      <c r="C25" s="305">
        <f>' 2.1'!AJ25</f>
        <v>307367</v>
      </c>
      <c r="D25" s="332">
        <v>32480</v>
      </c>
      <c r="E25" s="167">
        <v>31295</v>
      </c>
      <c r="F25" s="167">
        <v>1</v>
      </c>
      <c r="G25" s="174" t="s">
        <v>15</v>
      </c>
      <c r="H25" s="198"/>
      <c r="I25" s="199"/>
    </row>
    <row r="26" spans="1:11" s="2" customFormat="1" x14ac:dyDescent="0.2">
      <c r="B26" s="13" t="s">
        <v>23</v>
      </c>
      <c r="C26" s="305">
        <f>' 2.1'!AJ26</f>
        <v>319459</v>
      </c>
      <c r="D26" s="312">
        <v>29737</v>
      </c>
      <c r="E26" s="167">
        <v>30383</v>
      </c>
      <c r="F26" s="167">
        <v>6</v>
      </c>
      <c r="G26" s="174" t="s">
        <v>15</v>
      </c>
      <c r="H26" s="173"/>
      <c r="I26" s="7"/>
    </row>
    <row r="27" spans="1:11" s="2" customFormat="1" x14ac:dyDescent="0.2">
      <c r="B27" s="13" t="s">
        <v>24</v>
      </c>
      <c r="C27" s="305">
        <f>' 2.1'!AJ27</f>
        <v>299831</v>
      </c>
      <c r="D27" s="312">
        <v>31993</v>
      </c>
      <c r="E27" s="167">
        <v>30232</v>
      </c>
      <c r="F27" s="167">
        <v>5</v>
      </c>
      <c r="G27" s="174" t="s">
        <v>15</v>
      </c>
      <c r="H27" s="173"/>
      <c r="I27" s="7"/>
    </row>
    <row r="28" spans="1:11" s="2" customFormat="1" x14ac:dyDescent="0.2">
      <c r="B28" s="8" t="s">
        <v>25</v>
      </c>
      <c r="C28" s="305">
        <f>' 2.1'!AJ28</f>
        <v>306028</v>
      </c>
      <c r="D28" s="311">
        <v>28910</v>
      </c>
      <c r="E28" s="167">
        <v>29514</v>
      </c>
      <c r="F28" s="167">
        <v>8</v>
      </c>
      <c r="G28" s="174" t="s">
        <v>15</v>
      </c>
      <c r="H28" s="173"/>
      <c r="I28" s="7"/>
    </row>
    <row r="29" spans="1:11" s="13" customFormat="1" ht="27" customHeight="1" x14ac:dyDescent="0.2">
      <c r="A29" s="197" t="s">
        <v>28</v>
      </c>
      <c r="B29" s="197" t="s">
        <v>22</v>
      </c>
      <c r="C29" s="305">
        <f>' 2.1'!AJ29</f>
        <v>302312</v>
      </c>
      <c r="D29" s="332">
        <v>27822</v>
      </c>
      <c r="E29" s="167">
        <v>29466</v>
      </c>
      <c r="F29" s="167">
        <v>5</v>
      </c>
      <c r="G29" s="174" t="s">
        <v>15</v>
      </c>
      <c r="H29" s="198"/>
      <c r="I29" s="199"/>
    </row>
    <row r="30" spans="1:11" s="2" customFormat="1" x14ac:dyDescent="0.2">
      <c r="B30" s="13" t="s">
        <v>23</v>
      </c>
      <c r="C30" s="305">
        <f>' 2.1'!AJ30</f>
        <v>306347</v>
      </c>
      <c r="D30" s="312">
        <v>28616</v>
      </c>
      <c r="E30" s="167">
        <v>30013</v>
      </c>
      <c r="F30" s="167">
        <v>4</v>
      </c>
      <c r="G30" s="174" t="s">
        <v>15</v>
      </c>
      <c r="H30" s="173"/>
      <c r="I30" s="7"/>
    </row>
    <row r="31" spans="1:11" s="2" customFormat="1" x14ac:dyDescent="0.2">
      <c r="B31" s="13" t="s">
        <v>24</v>
      </c>
      <c r="C31" s="305">
        <f>' 2.1'!AJ31</f>
        <v>295315</v>
      </c>
      <c r="D31" s="311">
        <v>28889</v>
      </c>
      <c r="E31" s="167">
        <v>30122</v>
      </c>
      <c r="F31" s="167">
        <v>3</v>
      </c>
      <c r="G31" s="174" t="s">
        <v>15</v>
      </c>
      <c r="H31" s="173"/>
      <c r="I31" s="7"/>
    </row>
    <row r="32" spans="1:11" s="2" customFormat="1" x14ac:dyDescent="0.2">
      <c r="B32" s="8" t="s">
        <v>25</v>
      </c>
      <c r="C32" s="305">
        <f>' 2.1'!AJ32</f>
        <v>298686</v>
      </c>
      <c r="D32" s="311">
        <v>26600</v>
      </c>
      <c r="E32" s="167">
        <v>30356</v>
      </c>
      <c r="F32" s="167">
        <v>0</v>
      </c>
      <c r="G32" s="174" t="s">
        <v>15</v>
      </c>
      <c r="H32" s="173"/>
      <c r="I32" s="7"/>
    </row>
    <row r="33" spans="1:14" s="13" customFormat="1" ht="27" customHeight="1" x14ac:dyDescent="0.2">
      <c r="A33" s="13" t="s">
        <v>125</v>
      </c>
      <c r="B33" s="197" t="s">
        <v>22</v>
      </c>
      <c r="C33" s="305">
        <f>' 2.1'!AJ33</f>
        <v>287647</v>
      </c>
      <c r="D33" s="332">
        <v>27557</v>
      </c>
      <c r="E33" s="167">
        <v>27252</v>
      </c>
      <c r="F33" s="167">
        <v>0</v>
      </c>
      <c r="G33" s="174" t="s">
        <v>15</v>
      </c>
      <c r="H33" s="198"/>
      <c r="I33" s="199"/>
    </row>
    <row r="34" spans="1:14" s="2" customFormat="1" x14ac:dyDescent="0.2">
      <c r="B34" s="13" t="s">
        <v>23</v>
      </c>
      <c r="C34" s="305">
        <f>' 2.1'!AJ34</f>
        <v>289841</v>
      </c>
      <c r="D34" s="312">
        <v>29981</v>
      </c>
      <c r="E34" s="167">
        <v>28176</v>
      </c>
      <c r="F34" s="167">
        <v>2</v>
      </c>
      <c r="G34" s="174" t="s">
        <v>15</v>
      </c>
      <c r="H34" s="173"/>
      <c r="I34" s="7"/>
    </row>
    <row r="35" spans="1:14" s="2" customFormat="1" x14ac:dyDescent="0.2">
      <c r="B35" s="13" t="s">
        <v>24</v>
      </c>
      <c r="C35" s="305">
        <f>' 2.1'!AJ35</f>
        <v>275236</v>
      </c>
      <c r="D35" s="312">
        <v>30969</v>
      </c>
      <c r="E35" s="167">
        <v>29413</v>
      </c>
      <c r="F35" s="167">
        <v>1</v>
      </c>
      <c r="G35" s="174" t="s">
        <v>15</v>
      </c>
      <c r="H35" s="173"/>
      <c r="I35" s="7"/>
    </row>
    <row r="36" spans="1:14" s="2" customFormat="1" ht="15" customHeight="1" thickBot="1" x14ac:dyDescent="0.25">
      <c r="A36" s="250"/>
      <c r="B36" s="251"/>
      <c r="C36" s="250"/>
      <c r="D36" s="250"/>
      <c r="E36" s="250"/>
      <c r="F36" s="250"/>
      <c r="G36" s="250"/>
      <c r="H36" s="150"/>
      <c r="I36" s="150"/>
      <c r="J36" s="150"/>
      <c r="K36" s="150"/>
      <c r="L36" s="200"/>
      <c r="M36" s="200"/>
    </row>
    <row r="37" spans="1:14" s="2" customFormat="1" ht="15" customHeight="1" x14ac:dyDescent="0.2">
      <c r="B37" s="13"/>
      <c r="C37" s="153"/>
      <c r="D37" s="153"/>
      <c r="E37" s="153"/>
      <c r="F37" s="153"/>
      <c r="G37" s="153"/>
      <c r="H37" s="256"/>
      <c r="I37" s="256"/>
      <c r="J37" s="256"/>
      <c r="K37" s="256"/>
      <c r="L37" s="150"/>
      <c r="N37" s="69"/>
    </row>
    <row r="38" spans="1:14" s="2" customFormat="1" ht="14.25" x14ac:dyDescent="0.2">
      <c r="A38" s="2" t="s">
        <v>135</v>
      </c>
      <c r="B38" s="13"/>
    </row>
    <row r="39" spans="1:14" s="2" customFormat="1" ht="14.25" x14ac:dyDescent="0.2">
      <c r="A39" s="60" t="s">
        <v>116</v>
      </c>
      <c r="B39" s="13"/>
    </row>
    <row r="40" spans="1:14" s="2" customFormat="1" x14ac:dyDescent="0.2">
      <c r="A40" s="42"/>
      <c r="B40" s="42"/>
      <c r="C40" s="42"/>
      <c r="D40" s="42"/>
      <c r="E40" s="42"/>
      <c r="F40" s="42"/>
      <c r="G40" s="42"/>
      <c r="H40" s="154"/>
      <c r="I40" s="154"/>
      <c r="J40" s="154"/>
      <c r="K40" s="154"/>
    </row>
    <row r="41" spans="1:14" s="2" customFormat="1" x14ac:dyDescent="0.2">
      <c r="B41" s="13"/>
    </row>
    <row r="42" spans="1:14" s="2" customFormat="1" x14ac:dyDescent="0.2">
      <c r="B42" s="13"/>
    </row>
    <row r="43" spans="1:14" s="2" customFormat="1" x14ac:dyDescent="0.2">
      <c r="B43" s="13"/>
    </row>
    <row r="44" spans="1:14" s="2" customFormat="1" x14ac:dyDescent="0.2">
      <c r="B44" s="13"/>
    </row>
    <row r="45" spans="1:14" s="2" customFormat="1" x14ac:dyDescent="0.2">
      <c r="B45" s="13"/>
    </row>
    <row r="46" spans="1:14" s="2" customFormat="1" x14ac:dyDescent="0.2">
      <c r="B46" s="13"/>
    </row>
    <row r="47" spans="1:14" s="2" customFormat="1" x14ac:dyDescent="0.2">
      <c r="B47" s="13"/>
    </row>
    <row r="48" spans="1:14" s="2" customFormat="1" x14ac:dyDescent="0.2">
      <c r="B48" s="13"/>
    </row>
    <row r="49" spans="2:2" s="2" customFormat="1" x14ac:dyDescent="0.2">
      <c r="B49" s="13"/>
    </row>
    <row r="50" spans="2:2" s="2" customFormat="1" x14ac:dyDescent="0.2">
      <c r="B50" s="13"/>
    </row>
    <row r="51" spans="2:2" s="2" customFormat="1" x14ac:dyDescent="0.2">
      <c r="B51" s="13"/>
    </row>
    <row r="52" spans="2:2" s="2" customFormat="1" x14ac:dyDescent="0.2">
      <c r="B52" s="13"/>
    </row>
    <row r="53" spans="2:2" s="2" customFormat="1" x14ac:dyDescent="0.2">
      <c r="B53" s="13"/>
    </row>
    <row r="54" spans="2:2" s="2" customFormat="1" x14ac:dyDescent="0.2">
      <c r="B54" s="13"/>
    </row>
    <row r="55" spans="2:2" s="2" customFormat="1" x14ac:dyDescent="0.2">
      <c r="B55" s="13"/>
    </row>
  </sheetData>
  <phoneticPr fontId="0" type="noConversion"/>
  <pageMargins left="0.70866141732283472" right="0.70866141732283472" top="0.74803149606299213" bottom="0.74803149606299213" header="0.31496062992125984" footer="0.31496062992125984"/>
  <pageSetup paperSize="9" scale="83" orientation="landscape" r:id="rId1"/>
  <headerFooter>
    <oddFooter>&amp;R&amp;A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workbookViewId="0">
      <pane xSplit="2" ySplit="7" topLeftCell="C8" activePane="bottomRight" state="frozen"/>
      <selection pane="topRight" activeCell="C1" sqref="C1"/>
      <selection pane="bottomLeft" activeCell="A8" sqref="A8"/>
      <selection pane="bottomRight"/>
    </sheetView>
  </sheetViews>
  <sheetFormatPr defaultColWidth="9.28515625" defaultRowHeight="12.75" outlineLevelCol="1" x14ac:dyDescent="0.2"/>
  <cols>
    <col min="1" max="2" width="9.28515625" style="61"/>
    <col min="3" max="3" width="13.7109375" style="61" hidden="1" customWidth="1" outlineLevel="1"/>
    <col min="4" max="6" width="9.28515625" style="61" hidden="1" customWidth="1" outlineLevel="1"/>
    <col min="7" max="7" width="11.5703125" style="61" hidden="1" customWidth="1" outlineLevel="1"/>
    <col min="8" max="8" width="15" style="61" hidden="1" customWidth="1" outlineLevel="1"/>
    <col min="9" max="9" width="12" style="61" hidden="1" customWidth="1" outlineLevel="1"/>
    <col min="10" max="10" width="11.42578125" style="61" hidden="1" customWidth="1" outlineLevel="1"/>
    <col min="11" max="11" width="8.7109375" style="61" customWidth="1" collapsed="1"/>
    <col min="12" max="12" width="12" style="61" bestFit="1" customWidth="1"/>
    <col min="13" max="13" width="8.7109375" style="61" customWidth="1"/>
    <col min="14" max="14" width="12" style="61" hidden="1" customWidth="1" outlineLevel="1"/>
    <col min="15" max="15" width="11.5703125" style="61" hidden="1" customWidth="1" outlineLevel="1"/>
    <col min="16" max="16" width="11" style="61" hidden="1" customWidth="1" outlineLevel="1"/>
    <col min="17" max="17" width="9.5703125" style="61" hidden="1" customWidth="1" outlineLevel="1"/>
    <col min="18" max="18" width="8.7109375" style="61" hidden="1" customWidth="1" outlineLevel="1"/>
    <col min="19" max="19" width="13.28515625" style="61" hidden="1" customWidth="1" outlineLevel="1"/>
    <col min="20" max="20" width="10" style="61" hidden="1" customWidth="1" outlineLevel="1"/>
    <col min="21" max="21" width="11.42578125" style="61" hidden="1" customWidth="1" outlineLevel="1"/>
    <col min="22" max="22" width="9.28515625" style="61" hidden="1" customWidth="1" outlineLevel="1"/>
    <col min="23" max="23" width="13.28515625" style="61" hidden="1" customWidth="1" outlineLevel="1"/>
    <col min="24" max="26" width="9.28515625" style="61" hidden="1" customWidth="1" outlineLevel="1"/>
    <col min="27" max="27" width="11.5703125" style="61" customWidth="1" collapsed="1"/>
    <col min="28" max="28" width="12" style="61" customWidth="1"/>
    <col min="29" max="16384" width="9.28515625" style="61"/>
  </cols>
  <sheetData>
    <row r="1" spans="1:28" ht="18" x14ac:dyDescent="0.2">
      <c r="A1" s="62" t="s">
        <v>337</v>
      </c>
      <c r="B1" s="88"/>
      <c r="C1" s="88"/>
      <c r="D1" s="88"/>
      <c r="E1" s="131"/>
      <c r="F1" s="88"/>
      <c r="AB1" s="88"/>
    </row>
    <row r="2" spans="1:28" ht="14.25" x14ac:dyDescent="0.2">
      <c r="A2" s="399" t="s">
        <v>219</v>
      </c>
      <c r="B2" s="131"/>
      <c r="C2" s="131"/>
      <c r="D2" s="131"/>
      <c r="E2" s="131"/>
      <c r="F2" s="131"/>
      <c r="AB2" s="131"/>
    </row>
    <row r="3" spans="1:28" ht="14.25" x14ac:dyDescent="0.2">
      <c r="A3" s="130" t="s">
        <v>371</v>
      </c>
      <c r="B3" s="131"/>
      <c r="C3" s="131"/>
      <c r="D3" s="131"/>
      <c r="E3" s="131"/>
      <c r="F3" s="131"/>
      <c r="AB3" s="131"/>
    </row>
    <row r="4" spans="1:28" x14ac:dyDescent="0.2">
      <c r="A4" s="130"/>
      <c r="B4" s="131"/>
      <c r="C4" s="131"/>
      <c r="D4" s="131"/>
      <c r="E4" s="131"/>
      <c r="F4" s="131"/>
      <c r="AB4" s="131"/>
    </row>
    <row r="5" spans="1:28" ht="13.5" thickBot="1" x14ac:dyDescent="0.25">
      <c r="A5" s="232"/>
      <c r="B5" s="232"/>
      <c r="C5" s="396" t="s">
        <v>140</v>
      </c>
      <c r="D5" s="396"/>
      <c r="E5" s="396"/>
      <c r="F5" s="396"/>
      <c r="G5" s="396"/>
      <c r="H5" s="396"/>
      <c r="I5" s="396"/>
      <c r="J5" s="396"/>
      <c r="K5" s="233"/>
      <c r="L5" s="233"/>
      <c r="M5" s="233"/>
      <c r="N5" s="397" t="s">
        <v>295</v>
      </c>
      <c r="O5" s="397"/>
      <c r="P5" s="397"/>
      <c r="Q5" s="397"/>
      <c r="R5" s="397"/>
      <c r="S5" s="397"/>
      <c r="T5" s="397"/>
      <c r="U5" s="397"/>
      <c r="V5" s="397"/>
      <c r="W5" s="397"/>
      <c r="X5" s="397"/>
      <c r="Y5" s="397"/>
      <c r="Z5" s="397"/>
      <c r="AA5" s="232"/>
      <c r="AB5" s="232"/>
    </row>
    <row r="6" spans="1:28" ht="25.5" x14ac:dyDescent="0.2">
      <c r="A6" s="423"/>
      <c r="B6" s="423"/>
      <c r="C6" s="525" t="s">
        <v>140</v>
      </c>
      <c r="D6" s="525"/>
      <c r="E6" s="525"/>
      <c r="F6" s="525"/>
      <c r="G6" s="525"/>
      <c r="H6" s="525"/>
      <c r="I6" s="525"/>
      <c r="J6" s="525"/>
      <c r="K6" s="525"/>
      <c r="L6" s="505" t="s">
        <v>154</v>
      </c>
      <c r="M6" s="464" t="s">
        <v>251</v>
      </c>
      <c r="N6" s="531" t="s">
        <v>304</v>
      </c>
      <c r="O6" s="525"/>
      <c r="P6" s="525"/>
      <c r="Q6" s="525"/>
      <c r="R6" s="525"/>
      <c r="S6" s="525"/>
      <c r="T6" s="525"/>
      <c r="U6" s="525"/>
      <c r="V6" s="525"/>
      <c r="W6" s="525"/>
      <c r="X6" s="525"/>
      <c r="Y6" s="525"/>
      <c r="Z6" s="525"/>
      <c r="AA6" s="525"/>
      <c r="AB6" s="532" t="s">
        <v>305</v>
      </c>
    </row>
    <row r="7" spans="1:28" ht="38.25" x14ac:dyDescent="0.2">
      <c r="A7" s="489" t="s">
        <v>13</v>
      </c>
      <c r="B7" s="408" t="s">
        <v>21</v>
      </c>
      <c r="C7" s="492" t="s">
        <v>239</v>
      </c>
      <c r="D7" s="493" t="s">
        <v>157</v>
      </c>
      <c r="E7" s="493" t="s">
        <v>158</v>
      </c>
      <c r="F7" s="493" t="s">
        <v>159</v>
      </c>
      <c r="G7" s="493" t="s">
        <v>250</v>
      </c>
      <c r="H7" s="493" t="s">
        <v>161</v>
      </c>
      <c r="I7" s="493" t="s">
        <v>162</v>
      </c>
      <c r="J7" s="493" t="s">
        <v>163</v>
      </c>
      <c r="K7" s="494" t="s">
        <v>7</v>
      </c>
      <c r="L7" s="502" t="s">
        <v>7</v>
      </c>
      <c r="M7" s="502" t="s">
        <v>7</v>
      </c>
      <c r="N7" s="493" t="s">
        <v>146</v>
      </c>
      <c r="O7" s="493" t="s">
        <v>147</v>
      </c>
      <c r="P7" s="493" t="s">
        <v>141</v>
      </c>
      <c r="Q7" s="503" t="s">
        <v>148</v>
      </c>
      <c r="R7" s="503" t="s">
        <v>142</v>
      </c>
      <c r="S7" s="503" t="s">
        <v>149</v>
      </c>
      <c r="T7" s="503" t="s">
        <v>150</v>
      </c>
      <c r="U7" s="503" t="s">
        <v>143</v>
      </c>
      <c r="V7" s="503" t="s">
        <v>144</v>
      </c>
      <c r="W7" s="493" t="s">
        <v>153</v>
      </c>
      <c r="X7" s="493" t="s">
        <v>151</v>
      </c>
      <c r="Y7" s="493" t="s">
        <v>238</v>
      </c>
      <c r="Z7" s="504" t="s">
        <v>252</v>
      </c>
      <c r="AA7" s="494" t="s">
        <v>7</v>
      </c>
      <c r="AB7" s="533"/>
    </row>
    <row r="8" spans="1:28" x14ac:dyDescent="0.2">
      <c r="A8" s="309" t="s">
        <v>32</v>
      </c>
      <c r="B8" s="212"/>
      <c r="C8" s="477">
        <v>0</v>
      </c>
      <c r="D8" s="477">
        <v>34</v>
      </c>
      <c r="E8" s="477">
        <v>224</v>
      </c>
      <c r="F8" s="477">
        <v>0</v>
      </c>
      <c r="G8" s="477">
        <v>110</v>
      </c>
      <c r="H8" s="477">
        <v>5</v>
      </c>
      <c r="I8" s="477">
        <v>12</v>
      </c>
      <c r="J8" s="477">
        <v>8</v>
      </c>
      <c r="K8" s="477">
        <v>393</v>
      </c>
      <c r="L8" s="477">
        <v>312</v>
      </c>
      <c r="M8" s="477">
        <v>7</v>
      </c>
      <c r="N8" s="477">
        <v>351</v>
      </c>
      <c r="O8" s="477">
        <v>1753</v>
      </c>
      <c r="P8" s="477">
        <v>57</v>
      </c>
      <c r="Q8" s="477">
        <v>172</v>
      </c>
      <c r="R8" s="477">
        <v>34</v>
      </c>
      <c r="S8" s="477">
        <v>0</v>
      </c>
      <c r="T8" s="477">
        <v>30</v>
      </c>
      <c r="U8" s="477">
        <v>5</v>
      </c>
      <c r="V8" s="477">
        <v>1609</v>
      </c>
      <c r="W8" s="477">
        <v>163</v>
      </c>
      <c r="X8" s="477">
        <v>941</v>
      </c>
      <c r="Y8" s="477">
        <v>173</v>
      </c>
      <c r="Z8" s="477">
        <v>3</v>
      </c>
      <c r="AA8" s="477">
        <v>5291</v>
      </c>
      <c r="AB8" s="310">
        <v>6003</v>
      </c>
    </row>
    <row r="9" spans="1:28" x14ac:dyDescent="0.2">
      <c r="A9" s="309" t="s">
        <v>33</v>
      </c>
      <c r="B9" s="212"/>
      <c r="C9" s="477">
        <v>0</v>
      </c>
      <c r="D9" s="477">
        <v>23</v>
      </c>
      <c r="E9" s="477">
        <v>186</v>
      </c>
      <c r="F9" s="477">
        <v>0</v>
      </c>
      <c r="G9" s="477">
        <v>73</v>
      </c>
      <c r="H9" s="477">
        <v>12</v>
      </c>
      <c r="I9" s="477">
        <v>14</v>
      </c>
      <c r="J9" s="477">
        <v>6</v>
      </c>
      <c r="K9" s="477">
        <v>314</v>
      </c>
      <c r="L9" s="477">
        <v>256</v>
      </c>
      <c r="M9" s="477">
        <v>7</v>
      </c>
      <c r="N9" s="477">
        <v>324</v>
      </c>
      <c r="O9" s="477">
        <v>1522</v>
      </c>
      <c r="P9" s="477">
        <v>45</v>
      </c>
      <c r="Q9" s="477">
        <v>107</v>
      </c>
      <c r="R9" s="477">
        <v>27</v>
      </c>
      <c r="S9" s="477">
        <v>0</v>
      </c>
      <c r="T9" s="477">
        <v>26</v>
      </c>
      <c r="U9" s="477">
        <v>2</v>
      </c>
      <c r="V9" s="477">
        <v>1440</v>
      </c>
      <c r="W9" s="477">
        <v>138</v>
      </c>
      <c r="X9" s="477">
        <v>457</v>
      </c>
      <c r="Y9" s="477">
        <v>197</v>
      </c>
      <c r="Z9" s="477">
        <v>1</v>
      </c>
      <c r="AA9" s="477">
        <v>4286</v>
      </c>
      <c r="AB9" s="310">
        <v>4863</v>
      </c>
    </row>
    <row r="10" spans="1:28" x14ac:dyDescent="0.2">
      <c r="A10" s="61" t="s">
        <v>34</v>
      </c>
      <c r="B10" s="205"/>
      <c r="C10" s="477">
        <v>0</v>
      </c>
      <c r="D10" s="477">
        <v>15</v>
      </c>
      <c r="E10" s="477">
        <v>161</v>
      </c>
      <c r="F10" s="477">
        <v>1</v>
      </c>
      <c r="G10" s="477">
        <v>37</v>
      </c>
      <c r="H10" s="477">
        <v>3</v>
      </c>
      <c r="I10" s="477">
        <v>11</v>
      </c>
      <c r="J10" s="477">
        <v>4</v>
      </c>
      <c r="K10" s="477">
        <v>232</v>
      </c>
      <c r="L10" s="477">
        <v>407</v>
      </c>
      <c r="M10" s="477">
        <v>7</v>
      </c>
      <c r="N10" s="477">
        <v>388</v>
      </c>
      <c r="O10" s="477">
        <v>1493</v>
      </c>
      <c r="P10" s="477">
        <v>47</v>
      </c>
      <c r="Q10" s="477">
        <v>87</v>
      </c>
      <c r="R10" s="477">
        <v>34</v>
      </c>
      <c r="S10" s="477">
        <v>0</v>
      </c>
      <c r="T10" s="477">
        <v>26</v>
      </c>
      <c r="U10" s="477">
        <v>5</v>
      </c>
      <c r="V10" s="477">
        <v>1387</v>
      </c>
      <c r="W10" s="477">
        <v>128</v>
      </c>
      <c r="X10" s="477">
        <v>206</v>
      </c>
      <c r="Y10" s="477">
        <v>231</v>
      </c>
      <c r="Z10" s="477">
        <v>5</v>
      </c>
      <c r="AA10" s="477">
        <v>4037</v>
      </c>
      <c r="AB10" s="310">
        <v>4683</v>
      </c>
    </row>
    <row r="11" spans="1:28" x14ac:dyDescent="0.2">
      <c r="A11" s="61" t="s">
        <v>30</v>
      </c>
      <c r="B11" s="205"/>
      <c r="C11" s="477">
        <v>0</v>
      </c>
      <c r="D11" s="477">
        <v>19</v>
      </c>
      <c r="E11" s="477">
        <v>144</v>
      </c>
      <c r="F11" s="477">
        <v>1</v>
      </c>
      <c r="G11" s="477">
        <v>23</v>
      </c>
      <c r="H11" s="477">
        <v>3</v>
      </c>
      <c r="I11" s="477">
        <v>5</v>
      </c>
      <c r="J11" s="477">
        <v>3</v>
      </c>
      <c r="K11" s="477">
        <v>198</v>
      </c>
      <c r="L11" s="477">
        <v>288</v>
      </c>
      <c r="M11" s="477">
        <v>13</v>
      </c>
      <c r="N11" s="477">
        <v>458</v>
      </c>
      <c r="O11" s="477">
        <v>1467</v>
      </c>
      <c r="P11" s="477">
        <v>55</v>
      </c>
      <c r="Q11" s="477">
        <v>60</v>
      </c>
      <c r="R11" s="477">
        <v>30</v>
      </c>
      <c r="S11" s="477">
        <v>0</v>
      </c>
      <c r="T11" s="477">
        <v>12</v>
      </c>
      <c r="U11" s="477">
        <v>3</v>
      </c>
      <c r="V11" s="477">
        <v>1228</v>
      </c>
      <c r="W11" s="477">
        <v>79</v>
      </c>
      <c r="X11" s="477">
        <v>138</v>
      </c>
      <c r="Y11" s="477">
        <v>221</v>
      </c>
      <c r="Z11" s="477">
        <v>4</v>
      </c>
      <c r="AA11" s="477">
        <v>3755</v>
      </c>
      <c r="AB11" s="310">
        <v>4254</v>
      </c>
    </row>
    <row r="12" spans="1:28" x14ac:dyDescent="0.2">
      <c r="A12" s="61" t="s">
        <v>29</v>
      </c>
      <c r="B12" s="205"/>
      <c r="C12" s="477">
        <v>0</v>
      </c>
      <c r="D12" s="477">
        <v>10</v>
      </c>
      <c r="E12" s="477">
        <v>170</v>
      </c>
      <c r="F12" s="477">
        <v>1</v>
      </c>
      <c r="G12" s="477">
        <v>19</v>
      </c>
      <c r="H12" s="477">
        <v>5</v>
      </c>
      <c r="I12" s="477">
        <v>8</v>
      </c>
      <c r="J12" s="477">
        <v>1</v>
      </c>
      <c r="K12" s="477">
        <v>214</v>
      </c>
      <c r="L12" s="477">
        <v>354</v>
      </c>
      <c r="M12" s="477">
        <v>15</v>
      </c>
      <c r="N12" s="477">
        <v>526</v>
      </c>
      <c r="O12" s="477">
        <v>1183</v>
      </c>
      <c r="P12" s="477">
        <v>72</v>
      </c>
      <c r="Q12" s="477">
        <v>35</v>
      </c>
      <c r="R12" s="477">
        <v>18</v>
      </c>
      <c r="S12" s="477">
        <v>0</v>
      </c>
      <c r="T12" s="477">
        <v>12</v>
      </c>
      <c r="U12" s="477">
        <v>1</v>
      </c>
      <c r="V12" s="477">
        <v>1162</v>
      </c>
      <c r="W12" s="477">
        <v>88</v>
      </c>
      <c r="X12" s="477">
        <v>113</v>
      </c>
      <c r="Y12" s="477">
        <v>254</v>
      </c>
      <c r="Z12" s="477">
        <v>1</v>
      </c>
      <c r="AA12" s="477">
        <v>3465</v>
      </c>
      <c r="AB12" s="310">
        <v>4048</v>
      </c>
    </row>
    <row r="13" spans="1:28" x14ac:dyDescent="0.2">
      <c r="A13" s="61" t="s">
        <v>28</v>
      </c>
      <c r="B13" s="209"/>
      <c r="C13" s="477">
        <v>0</v>
      </c>
      <c r="D13" s="477">
        <v>20</v>
      </c>
      <c r="E13" s="477">
        <v>166</v>
      </c>
      <c r="F13" s="477">
        <v>0</v>
      </c>
      <c r="G13" s="477">
        <v>6</v>
      </c>
      <c r="H13" s="477">
        <v>1</v>
      </c>
      <c r="I13" s="477">
        <v>11</v>
      </c>
      <c r="J13" s="477">
        <v>8</v>
      </c>
      <c r="K13" s="477">
        <v>212</v>
      </c>
      <c r="L13" s="477">
        <v>505</v>
      </c>
      <c r="M13" s="477">
        <v>7</v>
      </c>
      <c r="N13" s="477">
        <v>440</v>
      </c>
      <c r="O13" s="477">
        <v>1034</v>
      </c>
      <c r="P13" s="477">
        <v>97</v>
      </c>
      <c r="Q13" s="477">
        <v>41</v>
      </c>
      <c r="R13" s="477">
        <v>19</v>
      </c>
      <c r="S13" s="477">
        <v>0</v>
      </c>
      <c r="T13" s="477">
        <v>13</v>
      </c>
      <c r="U13" s="477">
        <v>1</v>
      </c>
      <c r="V13" s="477">
        <v>1312</v>
      </c>
      <c r="W13" s="477">
        <v>62</v>
      </c>
      <c r="X13" s="477">
        <v>32</v>
      </c>
      <c r="Y13" s="477">
        <v>226</v>
      </c>
      <c r="Z13" s="477">
        <v>1</v>
      </c>
      <c r="AA13" s="477">
        <v>3278</v>
      </c>
      <c r="AB13" s="310">
        <v>4002</v>
      </c>
    </row>
    <row r="14" spans="1:28" x14ac:dyDescent="0.2">
      <c r="B14" s="209"/>
      <c r="C14" s="477"/>
      <c r="D14" s="477"/>
      <c r="E14" s="477"/>
      <c r="F14" s="477"/>
      <c r="G14" s="477"/>
      <c r="H14" s="477"/>
      <c r="I14" s="477"/>
      <c r="J14" s="477"/>
      <c r="K14" s="477"/>
      <c r="L14" s="477"/>
      <c r="M14" s="477"/>
      <c r="N14" s="477"/>
      <c r="O14" s="477"/>
      <c r="P14" s="477"/>
      <c r="Q14" s="477"/>
      <c r="R14" s="477"/>
      <c r="S14" s="477"/>
      <c r="T14" s="477"/>
      <c r="U14" s="477"/>
      <c r="V14" s="477"/>
      <c r="W14" s="477"/>
      <c r="X14" s="477"/>
      <c r="Y14" s="477"/>
      <c r="Z14" s="477"/>
      <c r="AA14" s="477"/>
      <c r="AB14" s="310"/>
    </row>
    <row r="15" spans="1:28" ht="14.25" x14ac:dyDescent="0.2">
      <c r="A15" s="309" t="s">
        <v>181</v>
      </c>
      <c r="B15" s="209" t="s">
        <v>22</v>
      </c>
      <c r="C15" s="477">
        <v>0</v>
      </c>
      <c r="D15" s="477">
        <v>5</v>
      </c>
      <c r="E15" s="477">
        <v>26</v>
      </c>
      <c r="F15" s="477">
        <v>0</v>
      </c>
      <c r="G15" s="477">
        <v>7</v>
      </c>
      <c r="H15" s="477">
        <v>0</v>
      </c>
      <c r="I15" s="477">
        <v>0</v>
      </c>
      <c r="J15" s="477">
        <v>0</v>
      </c>
      <c r="K15" s="477">
        <v>38</v>
      </c>
      <c r="L15" s="477">
        <v>53</v>
      </c>
      <c r="M15" s="477">
        <v>1</v>
      </c>
      <c r="N15" s="477">
        <v>102</v>
      </c>
      <c r="O15" s="477">
        <v>341</v>
      </c>
      <c r="P15" s="477">
        <v>14</v>
      </c>
      <c r="Q15" s="477">
        <v>18</v>
      </c>
      <c r="R15" s="477">
        <v>4</v>
      </c>
      <c r="S15" s="477">
        <v>0</v>
      </c>
      <c r="T15" s="477">
        <v>4</v>
      </c>
      <c r="U15" s="477">
        <v>1</v>
      </c>
      <c r="V15" s="477">
        <v>258</v>
      </c>
      <c r="W15" s="477">
        <v>15</v>
      </c>
      <c r="X15" s="477">
        <v>32</v>
      </c>
      <c r="Y15" s="477">
        <v>50</v>
      </c>
      <c r="Z15" s="477">
        <v>2</v>
      </c>
      <c r="AA15" s="477">
        <v>841</v>
      </c>
      <c r="AB15" s="310">
        <v>933</v>
      </c>
    </row>
    <row r="16" spans="1:28" x14ac:dyDescent="0.2">
      <c r="A16" s="309"/>
      <c r="B16" s="205" t="s">
        <v>23</v>
      </c>
      <c r="C16" s="477">
        <v>0</v>
      </c>
      <c r="D16" s="477">
        <v>3</v>
      </c>
      <c r="E16" s="477">
        <v>35</v>
      </c>
      <c r="F16" s="477">
        <v>0</v>
      </c>
      <c r="G16" s="477">
        <v>7</v>
      </c>
      <c r="H16" s="477">
        <v>1</v>
      </c>
      <c r="I16" s="477">
        <v>2</v>
      </c>
      <c r="J16" s="477">
        <v>2</v>
      </c>
      <c r="K16" s="477">
        <v>50</v>
      </c>
      <c r="L16" s="477">
        <v>88</v>
      </c>
      <c r="M16" s="477">
        <v>5</v>
      </c>
      <c r="N16" s="477">
        <v>100</v>
      </c>
      <c r="O16" s="477">
        <v>367</v>
      </c>
      <c r="P16" s="477">
        <v>7</v>
      </c>
      <c r="Q16" s="477">
        <v>10</v>
      </c>
      <c r="R16" s="477">
        <v>8</v>
      </c>
      <c r="S16" s="477">
        <v>0</v>
      </c>
      <c r="T16" s="477">
        <v>2</v>
      </c>
      <c r="U16" s="477">
        <v>0</v>
      </c>
      <c r="V16" s="477">
        <v>282</v>
      </c>
      <c r="W16" s="477">
        <v>17</v>
      </c>
      <c r="X16" s="477">
        <v>28</v>
      </c>
      <c r="Y16" s="477">
        <v>60</v>
      </c>
      <c r="Z16" s="477">
        <v>1</v>
      </c>
      <c r="AA16" s="477">
        <v>882</v>
      </c>
      <c r="AB16" s="310">
        <v>1025</v>
      </c>
    </row>
    <row r="17" spans="1:28" x14ac:dyDescent="0.2">
      <c r="A17" s="309"/>
      <c r="B17" s="205" t="s">
        <v>24</v>
      </c>
      <c r="C17" s="477">
        <v>0</v>
      </c>
      <c r="D17" s="477">
        <v>3</v>
      </c>
      <c r="E17" s="477">
        <v>42</v>
      </c>
      <c r="F17" s="477">
        <v>1</v>
      </c>
      <c r="G17" s="477">
        <v>4</v>
      </c>
      <c r="H17" s="477">
        <v>0</v>
      </c>
      <c r="I17" s="477">
        <v>2</v>
      </c>
      <c r="J17" s="477">
        <v>1</v>
      </c>
      <c r="K17" s="477">
        <v>53</v>
      </c>
      <c r="L17" s="477">
        <v>87</v>
      </c>
      <c r="M17" s="477">
        <v>3</v>
      </c>
      <c r="N17" s="477">
        <v>94</v>
      </c>
      <c r="O17" s="477">
        <v>361</v>
      </c>
      <c r="P17" s="477">
        <v>19</v>
      </c>
      <c r="Q17" s="477">
        <v>15</v>
      </c>
      <c r="R17" s="477">
        <v>11</v>
      </c>
      <c r="S17" s="477">
        <v>0</v>
      </c>
      <c r="T17" s="477">
        <v>5</v>
      </c>
      <c r="U17" s="477">
        <v>0</v>
      </c>
      <c r="V17" s="477">
        <v>373</v>
      </c>
      <c r="W17" s="477">
        <v>23</v>
      </c>
      <c r="X17" s="477">
        <v>41</v>
      </c>
      <c r="Y17" s="477">
        <v>57</v>
      </c>
      <c r="Z17" s="477">
        <v>1</v>
      </c>
      <c r="AA17" s="477">
        <v>1000</v>
      </c>
      <c r="AB17" s="310">
        <v>1143</v>
      </c>
    </row>
    <row r="18" spans="1:28" x14ac:dyDescent="0.2">
      <c r="A18" s="309"/>
      <c r="B18" s="209" t="s">
        <v>25</v>
      </c>
      <c r="C18" s="477">
        <v>0</v>
      </c>
      <c r="D18" s="477">
        <v>8</v>
      </c>
      <c r="E18" s="477">
        <v>41</v>
      </c>
      <c r="F18" s="477">
        <v>0</v>
      </c>
      <c r="G18" s="477">
        <v>5</v>
      </c>
      <c r="H18" s="477">
        <v>2</v>
      </c>
      <c r="I18" s="477">
        <v>1</v>
      </c>
      <c r="J18" s="477">
        <v>0</v>
      </c>
      <c r="K18" s="477">
        <v>57</v>
      </c>
      <c r="L18" s="477">
        <v>60</v>
      </c>
      <c r="M18" s="477">
        <v>4</v>
      </c>
      <c r="N18" s="477">
        <v>162</v>
      </c>
      <c r="O18" s="477">
        <v>398</v>
      </c>
      <c r="P18" s="477">
        <v>15</v>
      </c>
      <c r="Q18" s="477">
        <v>17</v>
      </c>
      <c r="R18" s="477">
        <v>7</v>
      </c>
      <c r="S18" s="477">
        <v>0</v>
      </c>
      <c r="T18" s="477">
        <v>1</v>
      </c>
      <c r="U18" s="477">
        <v>2</v>
      </c>
      <c r="V18" s="477">
        <v>315</v>
      </c>
      <c r="W18" s="477">
        <v>24</v>
      </c>
      <c r="X18" s="477">
        <v>37</v>
      </c>
      <c r="Y18" s="477">
        <v>54</v>
      </c>
      <c r="Z18" s="477">
        <v>0</v>
      </c>
      <c r="AA18" s="477">
        <v>1032</v>
      </c>
      <c r="AB18" s="310">
        <v>1153</v>
      </c>
    </row>
    <row r="19" spans="1:28" s="222" customFormat="1" ht="27" customHeight="1" x14ac:dyDescent="0.2">
      <c r="A19" s="211" t="s">
        <v>29</v>
      </c>
      <c r="B19" s="212" t="s">
        <v>22</v>
      </c>
      <c r="C19" s="478">
        <v>0</v>
      </c>
      <c r="D19" s="478">
        <v>1</v>
      </c>
      <c r="E19" s="478">
        <v>46</v>
      </c>
      <c r="F19" s="478">
        <v>0</v>
      </c>
      <c r="G19" s="478">
        <v>8</v>
      </c>
      <c r="H19" s="478">
        <v>1</v>
      </c>
      <c r="I19" s="478">
        <v>3</v>
      </c>
      <c r="J19" s="478">
        <v>0</v>
      </c>
      <c r="K19" s="478">
        <v>59</v>
      </c>
      <c r="L19" s="478">
        <v>80</v>
      </c>
      <c r="M19" s="478">
        <v>5</v>
      </c>
      <c r="N19" s="478">
        <v>160</v>
      </c>
      <c r="O19" s="478">
        <v>350</v>
      </c>
      <c r="P19" s="478">
        <v>16</v>
      </c>
      <c r="Q19" s="478">
        <v>11</v>
      </c>
      <c r="R19" s="478">
        <v>3</v>
      </c>
      <c r="S19" s="478">
        <v>0</v>
      </c>
      <c r="T19" s="478">
        <v>2</v>
      </c>
      <c r="U19" s="478">
        <v>0</v>
      </c>
      <c r="V19" s="478">
        <v>284</v>
      </c>
      <c r="W19" s="478">
        <v>35</v>
      </c>
      <c r="X19" s="478">
        <v>44</v>
      </c>
      <c r="Y19" s="478">
        <v>69</v>
      </c>
      <c r="Z19" s="478">
        <v>0</v>
      </c>
      <c r="AA19" s="477">
        <v>974</v>
      </c>
      <c r="AB19" s="333">
        <v>1118</v>
      </c>
    </row>
    <row r="20" spans="1:28" x14ac:dyDescent="0.2">
      <c r="A20" s="309"/>
      <c r="B20" s="205" t="s">
        <v>23</v>
      </c>
      <c r="C20" s="477">
        <v>0</v>
      </c>
      <c r="D20" s="477">
        <v>3</v>
      </c>
      <c r="E20" s="477">
        <v>44</v>
      </c>
      <c r="F20" s="477">
        <v>0</v>
      </c>
      <c r="G20" s="477">
        <v>6</v>
      </c>
      <c r="H20" s="477">
        <v>1</v>
      </c>
      <c r="I20" s="477">
        <v>1</v>
      </c>
      <c r="J20" s="477">
        <v>0</v>
      </c>
      <c r="K20" s="477">
        <v>55</v>
      </c>
      <c r="L20" s="477">
        <v>74</v>
      </c>
      <c r="M20" s="477">
        <v>3</v>
      </c>
      <c r="N20" s="477">
        <v>106</v>
      </c>
      <c r="O20" s="477">
        <v>286</v>
      </c>
      <c r="P20" s="477">
        <v>17</v>
      </c>
      <c r="Q20" s="477">
        <v>7</v>
      </c>
      <c r="R20" s="477">
        <v>5</v>
      </c>
      <c r="S20" s="477">
        <v>0</v>
      </c>
      <c r="T20" s="477">
        <v>5</v>
      </c>
      <c r="U20" s="477">
        <v>1</v>
      </c>
      <c r="V20" s="477">
        <v>319</v>
      </c>
      <c r="W20" s="477">
        <v>23</v>
      </c>
      <c r="X20" s="477">
        <v>29</v>
      </c>
      <c r="Y20" s="477">
        <v>62</v>
      </c>
      <c r="Z20" s="477">
        <v>1</v>
      </c>
      <c r="AA20" s="477">
        <v>861</v>
      </c>
      <c r="AB20" s="310">
        <v>993</v>
      </c>
    </row>
    <row r="21" spans="1:28" x14ac:dyDescent="0.2">
      <c r="A21" s="309"/>
      <c r="B21" s="205" t="s">
        <v>24</v>
      </c>
      <c r="C21" s="477">
        <v>0</v>
      </c>
      <c r="D21" s="477">
        <v>4</v>
      </c>
      <c r="E21" s="477">
        <v>45</v>
      </c>
      <c r="F21" s="477">
        <v>0</v>
      </c>
      <c r="G21" s="477">
        <v>3</v>
      </c>
      <c r="H21" s="477">
        <v>2</v>
      </c>
      <c r="I21" s="477">
        <v>0</v>
      </c>
      <c r="J21" s="477">
        <v>0</v>
      </c>
      <c r="K21" s="477">
        <v>54</v>
      </c>
      <c r="L21" s="477">
        <v>105</v>
      </c>
      <c r="M21" s="477">
        <v>3</v>
      </c>
      <c r="N21" s="477">
        <v>127</v>
      </c>
      <c r="O21" s="477">
        <v>305</v>
      </c>
      <c r="P21" s="477">
        <v>15</v>
      </c>
      <c r="Q21" s="477">
        <v>11</v>
      </c>
      <c r="R21" s="477">
        <v>7</v>
      </c>
      <c r="S21" s="477">
        <v>0</v>
      </c>
      <c r="T21" s="477">
        <v>2</v>
      </c>
      <c r="U21" s="477">
        <v>0</v>
      </c>
      <c r="V21" s="477">
        <v>289</v>
      </c>
      <c r="W21" s="477">
        <v>17</v>
      </c>
      <c r="X21" s="477">
        <v>27</v>
      </c>
      <c r="Y21" s="477">
        <v>67</v>
      </c>
      <c r="Z21" s="477">
        <v>0</v>
      </c>
      <c r="AA21" s="477">
        <v>867</v>
      </c>
      <c r="AB21" s="310">
        <v>1029</v>
      </c>
    </row>
    <row r="22" spans="1:28" x14ac:dyDescent="0.2">
      <c r="A22" s="309"/>
      <c r="B22" s="209" t="s">
        <v>25</v>
      </c>
      <c r="C22" s="477">
        <v>0</v>
      </c>
      <c r="D22" s="477">
        <v>2</v>
      </c>
      <c r="E22" s="477">
        <v>35</v>
      </c>
      <c r="F22" s="477">
        <v>1</v>
      </c>
      <c r="G22" s="477">
        <v>2</v>
      </c>
      <c r="H22" s="477">
        <v>1</v>
      </c>
      <c r="I22" s="477">
        <v>4</v>
      </c>
      <c r="J22" s="477">
        <v>1</v>
      </c>
      <c r="K22" s="477">
        <v>46</v>
      </c>
      <c r="L22" s="477">
        <v>95</v>
      </c>
      <c r="M22" s="477">
        <v>4</v>
      </c>
      <c r="N22" s="477">
        <v>133</v>
      </c>
      <c r="O22" s="477">
        <v>242</v>
      </c>
      <c r="P22" s="477">
        <v>24</v>
      </c>
      <c r="Q22" s="477">
        <v>6</v>
      </c>
      <c r="R22" s="477">
        <v>3</v>
      </c>
      <c r="S22" s="477">
        <v>0</v>
      </c>
      <c r="T22" s="477">
        <v>3</v>
      </c>
      <c r="U22" s="477">
        <v>0</v>
      </c>
      <c r="V22" s="477">
        <v>270</v>
      </c>
      <c r="W22" s="477">
        <v>13</v>
      </c>
      <c r="X22" s="477">
        <v>13</v>
      </c>
      <c r="Y22" s="477">
        <v>56</v>
      </c>
      <c r="Z22" s="477">
        <v>0</v>
      </c>
      <c r="AA22" s="477">
        <v>763</v>
      </c>
      <c r="AB22" s="310">
        <v>908</v>
      </c>
    </row>
    <row r="23" spans="1:28" s="222" customFormat="1" ht="27" customHeight="1" x14ac:dyDescent="0.2">
      <c r="A23" s="211" t="s">
        <v>28</v>
      </c>
      <c r="B23" s="212" t="s">
        <v>22</v>
      </c>
      <c r="C23" s="478">
        <v>0</v>
      </c>
      <c r="D23" s="478">
        <v>4</v>
      </c>
      <c r="E23" s="478">
        <v>49</v>
      </c>
      <c r="F23" s="478">
        <v>0</v>
      </c>
      <c r="G23" s="478">
        <v>2</v>
      </c>
      <c r="H23" s="478">
        <v>0</v>
      </c>
      <c r="I23" s="478">
        <v>3</v>
      </c>
      <c r="J23" s="478">
        <v>4</v>
      </c>
      <c r="K23" s="478">
        <v>62</v>
      </c>
      <c r="L23" s="478">
        <v>98</v>
      </c>
      <c r="M23" s="478">
        <v>2</v>
      </c>
      <c r="N23" s="478">
        <v>124</v>
      </c>
      <c r="O23" s="478">
        <v>231</v>
      </c>
      <c r="P23" s="478">
        <v>22</v>
      </c>
      <c r="Q23" s="478">
        <v>9</v>
      </c>
      <c r="R23" s="478">
        <v>7</v>
      </c>
      <c r="S23" s="478">
        <v>0</v>
      </c>
      <c r="T23" s="478">
        <v>3</v>
      </c>
      <c r="U23" s="478">
        <v>0</v>
      </c>
      <c r="V23" s="478">
        <v>273</v>
      </c>
      <c r="W23" s="478">
        <v>18</v>
      </c>
      <c r="X23" s="478">
        <v>9</v>
      </c>
      <c r="Y23" s="478">
        <v>58</v>
      </c>
      <c r="Z23" s="478">
        <v>1</v>
      </c>
      <c r="AA23" s="477">
        <v>755</v>
      </c>
      <c r="AB23" s="333">
        <v>917</v>
      </c>
    </row>
    <row r="24" spans="1:28" x14ac:dyDescent="0.2">
      <c r="A24" s="309"/>
      <c r="B24" s="209" t="s">
        <v>23</v>
      </c>
      <c r="C24" s="477">
        <v>0</v>
      </c>
      <c r="D24" s="477">
        <v>5</v>
      </c>
      <c r="E24" s="477">
        <v>43</v>
      </c>
      <c r="F24" s="477">
        <v>0</v>
      </c>
      <c r="G24" s="477">
        <v>1</v>
      </c>
      <c r="H24" s="477">
        <v>1</v>
      </c>
      <c r="I24" s="477">
        <v>1</v>
      </c>
      <c r="J24" s="477">
        <v>2</v>
      </c>
      <c r="K24" s="477">
        <v>53</v>
      </c>
      <c r="L24" s="477">
        <v>115</v>
      </c>
      <c r="M24" s="477">
        <v>2</v>
      </c>
      <c r="N24" s="477">
        <v>117</v>
      </c>
      <c r="O24" s="477">
        <v>284</v>
      </c>
      <c r="P24" s="477">
        <v>27</v>
      </c>
      <c r="Q24" s="477">
        <v>11</v>
      </c>
      <c r="R24" s="477">
        <v>2</v>
      </c>
      <c r="S24" s="477">
        <v>0</v>
      </c>
      <c r="T24" s="477">
        <v>3</v>
      </c>
      <c r="U24" s="477">
        <v>1</v>
      </c>
      <c r="V24" s="477">
        <v>309</v>
      </c>
      <c r="W24" s="477">
        <v>14</v>
      </c>
      <c r="X24" s="477">
        <v>7</v>
      </c>
      <c r="Y24" s="477">
        <v>69</v>
      </c>
      <c r="Z24" s="477">
        <v>0</v>
      </c>
      <c r="AA24" s="477">
        <v>844</v>
      </c>
      <c r="AB24" s="310">
        <v>1014</v>
      </c>
    </row>
    <row r="25" spans="1:28" x14ac:dyDescent="0.2">
      <c r="A25" s="309"/>
      <c r="B25" s="209" t="s">
        <v>24</v>
      </c>
      <c r="C25" s="477">
        <v>0</v>
      </c>
      <c r="D25" s="477">
        <v>1</v>
      </c>
      <c r="E25" s="477">
        <v>36</v>
      </c>
      <c r="F25" s="477">
        <v>0</v>
      </c>
      <c r="G25" s="477">
        <v>1</v>
      </c>
      <c r="H25" s="477">
        <v>0</v>
      </c>
      <c r="I25" s="477">
        <v>5</v>
      </c>
      <c r="J25" s="477">
        <v>2</v>
      </c>
      <c r="K25" s="477">
        <v>45</v>
      </c>
      <c r="L25" s="477">
        <v>148</v>
      </c>
      <c r="M25" s="477">
        <v>2</v>
      </c>
      <c r="N25" s="477">
        <v>88</v>
      </c>
      <c r="O25" s="477">
        <v>213</v>
      </c>
      <c r="P25" s="477">
        <v>23</v>
      </c>
      <c r="Q25" s="477">
        <v>11</v>
      </c>
      <c r="R25" s="477">
        <v>6</v>
      </c>
      <c r="S25" s="477">
        <v>0</v>
      </c>
      <c r="T25" s="477">
        <v>4</v>
      </c>
      <c r="U25" s="477">
        <v>0</v>
      </c>
      <c r="V25" s="477">
        <v>341</v>
      </c>
      <c r="W25" s="477">
        <v>15</v>
      </c>
      <c r="X25" s="477">
        <v>1</v>
      </c>
      <c r="Y25" s="477">
        <v>51</v>
      </c>
      <c r="Z25" s="477">
        <v>0</v>
      </c>
      <c r="AA25" s="477">
        <v>753</v>
      </c>
      <c r="AB25" s="310">
        <v>948</v>
      </c>
    </row>
    <row r="26" spans="1:28" x14ac:dyDescent="0.2">
      <c r="A26" s="309"/>
      <c r="B26" s="209" t="s">
        <v>25</v>
      </c>
      <c r="C26" s="477">
        <v>0</v>
      </c>
      <c r="D26" s="477">
        <v>10</v>
      </c>
      <c r="E26" s="477">
        <v>38</v>
      </c>
      <c r="F26" s="477">
        <v>0</v>
      </c>
      <c r="G26" s="477">
        <v>2</v>
      </c>
      <c r="H26" s="477">
        <v>0</v>
      </c>
      <c r="I26" s="477">
        <v>2</v>
      </c>
      <c r="J26" s="477">
        <v>0</v>
      </c>
      <c r="K26" s="477">
        <v>52</v>
      </c>
      <c r="L26" s="477">
        <v>144</v>
      </c>
      <c r="M26" s="477">
        <v>1</v>
      </c>
      <c r="N26" s="477">
        <v>111</v>
      </c>
      <c r="O26" s="477">
        <v>306</v>
      </c>
      <c r="P26" s="477">
        <v>25</v>
      </c>
      <c r="Q26" s="477">
        <v>10</v>
      </c>
      <c r="R26" s="477">
        <v>4</v>
      </c>
      <c r="S26" s="477">
        <v>0</v>
      </c>
      <c r="T26" s="477">
        <v>3</v>
      </c>
      <c r="U26" s="477">
        <v>0</v>
      </c>
      <c r="V26" s="477">
        <v>389</v>
      </c>
      <c r="W26" s="477">
        <v>15</v>
      </c>
      <c r="X26" s="477">
        <v>15</v>
      </c>
      <c r="Y26" s="477">
        <v>48</v>
      </c>
      <c r="Z26" s="477">
        <v>0</v>
      </c>
      <c r="AA26" s="477">
        <v>926</v>
      </c>
      <c r="AB26" s="310">
        <v>1123</v>
      </c>
    </row>
    <row r="27" spans="1:28" s="222" customFormat="1" ht="27" customHeight="1" x14ac:dyDescent="0.2">
      <c r="A27" s="211" t="s">
        <v>125</v>
      </c>
      <c r="B27" s="212" t="s">
        <v>22</v>
      </c>
      <c r="C27" s="478">
        <v>0</v>
      </c>
      <c r="D27" s="478">
        <v>2</v>
      </c>
      <c r="E27" s="478">
        <v>48</v>
      </c>
      <c r="F27" s="478">
        <v>0</v>
      </c>
      <c r="G27" s="478">
        <v>0</v>
      </c>
      <c r="H27" s="478">
        <v>1</v>
      </c>
      <c r="I27" s="478">
        <v>1</v>
      </c>
      <c r="J27" s="478">
        <v>4</v>
      </c>
      <c r="K27" s="478">
        <v>56</v>
      </c>
      <c r="L27" s="478">
        <v>112</v>
      </c>
      <c r="M27" s="478">
        <v>0</v>
      </c>
      <c r="N27" s="478">
        <v>111</v>
      </c>
      <c r="O27" s="478">
        <v>217</v>
      </c>
      <c r="P27" s="478">
        <v>24</v>
      </c>
      <c r="Q27" s="478">
        <v>9</v>
      </c>
      <c r="R27" s="478">
        <v>2</v>
      </c>
      <c r="S27" s="478">
        <v>0</v>
      </c>
      <c r="T27" s="478">
        <v>2</v>
      </c>
      <c r="U27" s="478">
        <v>1</v>
      </c>
      <c r="V27" s="478">
        <v>362</v>
      </c>
      <c r="W27" s="478">
        <v>97</v>
      </c>
      <c r="X27" s="478">
        <v>15</v>
      </c>
      <c r="Y27" s="478">
        <v>79</v>
      </c>
      <c r="Z27" s="478">
        <v>0</v>
      </c>
      <c r="AA27" s="477">
        <v>919</v>
      </c>
      <c r="AB27" s="333">
        <v>1087</v>
      </c>
    </row>
    <row r="28" spans="1:28" x14ac:dyDescent="0.2">
      <c r="A28" s="309"/>
      <c r="B28" s="209" t="s">
        <v>23</v>
      </c>
      <c r="C28" s="477">
        <v>0</v>
      </c>
      <c r="D28" s="477">
        <v>2</v>
      </c>
      <c r="E28" s="477">
        <v>30</v>
      </c>
      <c r="F28" s="477">
        <v>0</v>
      </c>
      <c r="G28" s="477">
        <v>2</v>
      </c>
      <c r="H28" s="477">
        <v>1</v>
      </c>
      <c r="I28" s="477">
        <v>1</v>
      </c>
      <c r="J28" s="477">
        <v>2</v>
      </c>
      <c r="K28" s="477">
        <v>38</v>
      </c>
      <c r="L28" s="477">
        <v>147</v>
      </c>
      <c r="M28" s="477">
        <v>2</v>
      </c>
      <c r="N28" s="477">
        <v>135</v>
      </c>
      <c r="O28" s="477">
        <v>190</v>
      </c>
      <c r="P28" s="477">
        <v>21</v>
      </c>
      <c r="Q28" s="477">
        <v>11</v>
      </c>
      <c r="R28" s="477">
        <v>3</v>
      </c>
      <c r="S28" s="477">
        <v>0</v>
      </c>
      <c r="T28" s="477">
        <v>1</v>
      </c>
      <c r="U28" s="477">
        <v>0</v>
      </c>
      <c r="V28" s="477">
        <v>364</v>
      </c>
      <c r="W28" s="477">
        <v>5</v>
      </c>
      <c r="X28" s="477">
        <v>14</v>
      </c>
      <c r="Y28" s="477">
        <v>59</v>
      </c>
      <c r="Z28" s="477">
        <v>0</v>
      </c>
      <c r="AA28" s="477">
        <v>803</v>
      </c>
      <c r="AB28" s="310">
        <v>990</v>
      </c>
    </row>
    <row r="29" spans="1:28" x14ac:dyDescent="0.2">
      <c r="A29" s="309"/>
      <c r="B29" s="209" t="s">
        <v>24</v>
      </c>
      <c r="C29" s="477">
        <v>0</v>
      </c>
      <c r="D29" s="477">
        <v>2</v>
      </c>
      <c r="E29" s="477">
        <v>28</v>
      </c>
      <c r="F29" s="477">
        <v>0</v>
      </c>
      <c r="G29" s="477">
        <v>1</v>
      </c>
      <c r="H29" s="477">
        <v>1</v>
      </c>
      <c r="I29" s="477">
        <v>1</v>
      </c>
      <c r="J29" s="477">
        <v>2</v>
      </c>
      <c r="K29" s="477">
        <v>35</v>
      </c>
      <c r="L29" s="477">
        <v>121</v>
      </c>
      <c r="M29" s="477">
        <v>2</v>
      </c>
      <c r="N29" s="477">
        <v>161</v>
      </c>
      <c r="O29" s="477">
        <v>209</v>
      </c>
      <c r="P29" s="477">
        <v>24</v>
      </c>
      <c r="Q29" s="477">
        <v>6</v>
      </c>
      <c r="R29" s="477">
        <v>4</v>
      </c>
      <c r="S29" s="477">
        <v>0</v>
      </c>
      <c r="T29" s="477">
        <v>7</v>
      </c>
      <c r="U29" s="477">
        <v>0</v>
      </c>
      <c r="V29" s="477">
        <v>331</v>
      </c>
      <c r="W29" s="477">
        <v>15</v>
      </c>
      <c r="X29" s="477">
        <v>13</v>
      </c>
      <c r="Y29" s="477">
        <v>69</v>
      </c>
      <c r="Z29" s="477">
        <v>0</v>
      </c>
      <c r="AA29" s="477">
        <v>839</v>
      </c>
      <c r="AB29" s="310">
        <v>997</v>
      </c>
    </row>
    <row r="30" spans="1:28" ht="13.5" thickBot="1" x14ac:dyDescent="0.25">
      <c r="A30" s="232"/>
      <c r="B30" s="232"/>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row>
    <row r="32" spans="1:28" ht="14.25" x14ac:dyDescent="0.2">
      <c r="A32" s="479" t="s">
        <v>336</v>
      </c>
    </row>
    <row r="33" spans="1:1" x14ac:dyDescent="0.2">
      <c r="A33" s="175" t="s">
        <v>335</v>
      </c>
    </row>
  </sheetData>
  <mergeCells count="3">
    <mergeCell ref="C6:K6"/>
    <mergeCell ref="N6:AA6"/>
    <mergeCell ref="AB6:AB7"/>
  </mergeCells>
  <pageMargins left="0.70866141732283472" right="0.70866141732283472" top="0.74803149606299213" bottom="0.74803149606299213" header="0.31496062992125984" footer="0.31496062992125984"/>
  <pageSetup paperSize="9" fitToWidth="2" orientation="landscape" r:id="rId1"/>
  <headerFooter>
    <oddHeader>&amp;L&amp;"Arial,Bold"&amp;15Table 6.6: Civil representation costs met by opponent (volume)
&amp;"Arial,Italic"&amp;10Volume of civil representation (full licensed) cases completed&amp;X1&amp;X, 2006-07 to 2013-14, with quarterly data Apr-Jun 2011 to Oct-Dec 2014</oddHeader>
    <oddFooter>&amp;L&amp;X1 &amp;XData does not include cases completed in the LAA’s new administrative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4"/>
  <sheetViews>
    <sheetView workbookViewId="0">
      <pane xSplit="2" ySplit="8" topLeftCell="C9" activePane="bottomRight" state="frozen"/>
      <selection pane="topRight" activeCell="C1" sqref="C1"/>
      <selection pane="bottomLeft" activeCell="A9" sqref="A9"/>
      <selection pane="bottomRight"/>
    </sheetView>
  </sheetViews>
  <sheetFormatPr defaultColWidth="9.28515625" defaultRowHeight="12.75" outlineLevelCol="1" x14ac:dyDescent="0.2"/>
  <cols>
    <col min="1" max="2" width="9.28515625" style="61"/>
    <col min="3" max="3" width="5.28515625" style="61" customWidth="1"/>
    <col min="4" max="4" width="12.7109375" style="61" hidden="1" customWidth="1" outlineLevel="1"/>
    <col min="5" max="7" width="9.28515625" style="61" hidden="1" customWidth="1" outlineLevel="1"/>
    <col min="8" max="8" width="11.5703125" style="61" hidden="1" customWidth="1" outlineLevel="1"/>
    <col min="9" max="9" width="15" style="61" hidden="1" customWidth="1" outlineLevel="1"/>
    <col min="10" max="10" width="12" style="61" hidden="1" customWidth="1" outlineLevel="1"/>
    <col min="11" max="11" width="11.42578125" style="61" hidden="1" customWidth="1" outlineLevel="1"/>
    <col min="12" max="12" width="8.7109375" style="61" customWidth="1" collapsed="1"/>
    <col min="13" max="13" width="12" style="61" bestFit="1" customWidth="1"/>
    <col min="14" max="14" width="8.7109375" style="61" customWidth="1"/>
    <col min="15" max="15" width="12" style="61" hidden="1" customWidth="1" outlineLevel="1"/>
    <col min="16" max="16" width="11.5703125" style="61" hidden="1" customWidth="1" outlineLevel="1"/>
    <col min="17" max="17" width="11" style="61" hidden="1" customWidth="1" outlineLevel="1"/>
    <col min="18" max="18" width="9.5703125" style="61" hidden="1" customWidth="1" outlineLevel="1"/>
    <col min="19" max="19" width="8.7109375" style="61" hidden="1" customWidth="1" outlineLevel="1"/>
    <col min="20" max="20" width="13.28515625" style="61" hidden="1" customWidth="1" outlineLevel="1"/>
    <col min="21" max="21" width="10" style="61" hidden="1" customWidth="1" outlineLevel="1"/>
    <col min="22" max="22" width="11.42578125" style="61" hidden="1" customWidth="1" outlineLevel="1"/>
    <col min="23" max="23" width="9.28515625" style="61" hidden="1" customWidth="1" outlineLevel="1"/>
    <col min="24" max="24" width="13.28515625" style="61" hidden="1" customWidth="1" outlineLevel="1"/>
    <col min="25" max="27" width="9.28515625" style="61" hidden="1" customWidth="1" outlineLevel="1"/>
    <col min="28" max="28" width="11.5703125" style="61" customWidth="1" collapsed="1"/>
    <col min="29" max="29" width="11.7109375" style="61" customWidth="1"/>
    <col min="30" max="30" width="5.42578125" style="61" customWidth="1"/>
    <col min="31" max="31" width="12.7109375" style="61" hidden="1" customWidth="1" outlineLevel="1"/>
    <col min="32" max="34" width="9.28515625" style="61" hidden="1" customWidth="1" outlineLevel="1"/>
    <col min="35" max="35" width="11.5703125" style="61" hidden="1" customWidth="1" outlineLevel="1"/>
    <col min="36" max="36" width="15" style="61" hidden="1" customWidth="1" outlineLevel="1"/>
    <col min="37" max="37" width="12" style="61" hidden="1" customWidth="1" outlineLevel="1"/>
    <col min="38" max="38" width="11.42578125" style="61" hidden="1" customWidth="1" outlineLevel="1"/>
    <col min="39" max="39" width="8.7109375" style="61" customWidth="1" collapsed="1"/>
    <col min="40" max="40" width="12" style="61" bestFit="1" customWidth="1"/>
    <col min="41" max="41" width="8.7109375" style="61" customWidth="1"/>
    <col min="42" max="42" width="12" style="61" hidden="1" customWidth="1" outlineLevel="1"/>
    <col min="43" max="43" width="11.5703125" style="61" hidden="1" customWidth="1" outlineLevel="1"/>
    <col min="44" max="44" width="11" style="61" hidden="1" customWidth="1" outlineLevel="1"/>
    <col min="45" max="45" width="9.5703125" style="61" hidden="1" customWidth="1" outlineLevel="1"/>
    <col min="46" max="46" width="8.7109375" style="61" hidden="1" customWidth="1" outlineLevel="1"/>
    <col min="47" max="47" width="13.28515625" style="61" hidden="1" customWidth="1" outlineLevel="1"/>
    <col min="48" max="48" width="10" style="61" hidden="1" customWidth="1" outlineLevel="1"/>
    <col min="49" max="49" width="11.42578125" style="61" hidden="1" customWidth="1" outlineLevel="1"/>
    <col min="50" max="50" width="9.28515625" style="61" hidden="1" customWidth="1" outlineLevel="1"/>
    <col min="51" max="51" width="13.28515625" style="61" hidden="1" customWidth="1" outlineLevel="1"/>
    <col min="52" max="54" width="9.28515625" style="61" hidden="1" customWidth="1" outlineLevel="1"/>
    <col min="55" max="55" width="11.5703125" style="61" customWidth="1" collapsed="1"/>
    <col min="56" max="56" width="11.7109375" style="61" customWidth="1"/>
    <col min="57" max="16384" width="9.28515625" style="61"/>
  </cols>
  <sheetData>
    <row r="1" spans="1:56" ht="18" x14ac:dyDescent="0.2">
      <c r="A1" s="62" t="s">
        <v>341</v>
      </c>
      <c r="B1" s="88"/>
      <c r="C1" s="88"/>
      <c r="D1" s="88"/>
      <c r="E1" s="88"/>
      <c r="F1" s="131"/>
      <c r="G1" s="88"/>
      <c r="AC1" s="88"/>
      <c r="AE1" s="88"/>
      <c r="AF1" s="88"/>
      <c r="AG1" s="131"/>
      <c r="AH1" s="88"/>
      <c r="BD1" s="88"/>
    </row>
    <row r="2" spans="1:56" ht="14.25" x14ac:dyDescent="0.2">
      <c r="A2" s="399" t="s">
        <v>219</v>
      </c>
      <c r="B2" s="131"/>
      <c r="C2" s="131"/>
      <c r="D2" s="131"/>
      <c r="E2" s="131"/>
      <c r="F2" s="131"/>
      <c r="G2" s="131"/>
      <c r="AC2" s="131"/>
      <c r="AE2" s="131"/>
      <c r="AF2" s="131"/>
      <c r="AG2" s="131"/>
      <c r="AH2" s="131"/>
      <c r="BD2" s="131"/>
    </row>
    <row r="3" spans="1:56" ht="14.25" x14ac:dyDescent="0.2">
      <c r="A3" s="130" t="s">
        <v>373</v>
      </c>
      <c r="B3" s="131"/>
      <c r="C3" s="131"/>
      <c r="D3" s="131"/>
      <c r="E3" s="131"/>
      <c r="F3" s="131"/>
      <c r="G3" s="131"/>
      <c r="AC3" s="131"/>
      <c r="AE3" s="131"/>
      <c r="AF3" s="131"/>
      <c r="AG3" s="131"/>
      <c r="AH3" s="131"/>
      <c r="BD3" s="131"/>
    </row>
    <row r="4" spans="1:56" x14ac:dyDescent="0.2">
      <c r="A4" s="130"/>
      <c r="B4" s="131"/>
      <c r="C4" s="131"/>
      <c r="D4" s="131"/>
      <c r="E4" s="131"/>
      <c r="F4" s="131"/>
      <c r="G4" s="131"/>
      <c r="AC4" s="131"/>
      <c r="AE4" s="131"/>
      <c r="AF4" s="131"/>
      <c r="AG4" s="131"/>
      <c r="AH4" s="131"/>
      <c r="BD4" s="131"/>
    </row>
    <row r="5" spans="1:56" ht="13.5" thickBot="1" x14ac:dyDescent="0.25">
      <c r="A5" s="232"/>
      <c r="B5" s="232"/>
      <c r="C5" s="232"/>
      <c r="D5" s="415" t="s">
        <v>140</v>
      </c>
      <c r="E5" s="415"/>
      <c r="F5" s="415"/>
      <c r="G5" s="415"/>
      <c r="H5" s="415"/>
      <c r="I5" s="415"/>
      <c r="J5" s="415"/>
      <c r="K5" s="415"/>
      <c r="L5" s="233"/>
      <c r="M5" s="233"/>
      <c r="N5" s="233"/>
      <c r="O5" s="397" t="s">
        <v>295</v>
      </c>
      <c r="P5" s="397"/>
      <c r="Q5" s="397"/>
      <c r="R5" s="397"/>
      <c r="S5" s="397"/>
      <c r="T5" s="397"/>
      <c r="U5" s="397"/>
      <c r="V5" s="397"/>
      <c r="W5" s="397"/>
      <c r="X5" s="397"/>
      <c r="Y5" s="397"/>
      <c r="Z5" s="397"/>
      <c r="AA5" s="397"/>
      <c r="AB5" s="232"/>
      <c r="AC5" s="232"/>
      <c r="AD5" s="232"/>
      <c r="AE5" s="415" t="s">
        <v>140</v>
      </c>
      <c r="AF5" s="415"/>
      <c r="AG5" s="415"/>
      <c r="AH5" s="415"/>
      <c r="AI5" s="415"/>
      <c r="AJ5" s="415"/>
      <c r="AK5" s="415"/>
      <c r="AL5" s="415"/>
      <c r="AM5" s="233"/>
      <c r="AN5" s="233"/>
      <c r="AO5" s="233"/>
      <c r="AP5" s="397" t="s">
        <v>295</v>
      </c>
      <c r="AQ5" s="397"/>
      <c r="AR5" s="397"/>
      <c r="AS5" s="397"/>
      <c r="AT5" s="397"/>
      <c r="AU5" s="397"/>
      <c r="AV5" s="397"/>
      <c r="AW5" s="397"/>
      <c r="AX5" s="397"/>
      <c r="AY5" s="397"/>
      <c r="AZ5" s="397"/>
      <c r="BA5" s="397"/>
      <c r="BB5" s="397"/>
      <c r="BC5" s="232"/>
      <c r="BD5" s="232"/>
    </row>
    <row r="6" spans="1:56" ht="15" x14ac:dyDescent="0.25">
      <c r="A6" s="72"/>
      <c r="B6" s="72"/>
      <c r="C6" s="506" t="s">
        <v>340</v>
      </c>
      <c r="D6" s="507"/>
      <c r="E6" s="508"/>
      <c r="F6" s="508"/>
      <c r="G6" s="508"/>
      <c r="H6" s="508"/>
      <c r="I6" s="508"/>
      <c r="J6" s="508"/>
      <c r="K6" s="508"/>
      <c r="L6" s="509"/>
      <c r="M6" s="509"/>
      <c r="N6" s="509"/>
      <c r="O6" s="508"/>
      <c r="P6" s="508"/>
      <c r="Q6" s="508"/>
      <c r="R6" s="508"/>
      <c r="S6" s="508"/>
      <c r="T6" s="508"/>
      <c r="U6" s="508"/>
      <c r="V6" s="508"/>
      <c r="W6" s="508"/>
      <c r="X6" s="508"/>
      <c r="Y6" s="508"/>
      <c r="Z6" s="508"/>
      <c r="AA6" s="508"/>
      <c r="AB6" s="507"/>
      <c r="AC6" s="507"/>
      <c r="AD6" s="506" t="s">
        <v>339</v>
      </c>
      <c r="AE6" s="508"/>
      <c r="AF6" s="508"/>
      <c r="AG6" s="508"/>
      <c r="AH6" s="508"/>
      <c r="AI6" s="508"/>
      <c r="AJ6" s="508"/>
      <c r="AK6" s="508"/>
      <c r="AL6" s="508"/>
      <c r="AM6" s="509"/>
      <c r="AN6" s="509"/>
      <c r="AO6" s="509"/>
      <c r="AP6" s="508"/>
      <c r="AQ6" s="508"/>
      <c r="AR6" s="508"/>
      <c r="AS6" s="508"/>
      <c r="AT6" s="508"/>
      <c r="AU6" s="508"/>
      <c r="AV6" s="508"/>
      <c r="AW6" s="508"/>
      <c r="AX6" s="508"/>
      <c r="AY6" s="508"/>
      <c r="AZ6" s="508"/>
      <c r="BA6" s="508"/>
      <c r="BB6" s="508"/>
      <c r="BC6" s="507"/>
      <c r="BD6" s="507"/>
    </row>
    <row r="7" spans="1:56" ht="25.5" x14ac:dyDescent="0.2">
      <c r="A7" s="72"/>
      <c r="B7" s="72"/>
      <c r="C7" s="512"/>
      <c r="D7" s="535" t="s">
        <v>140</v>
      </c>
      <c r="E7" s="535"/>
      <c r="F7" s="535"/>
      <c r="G7" s="535"/>
      <c r="H7" s="535"/>
      <c r="I7" s="535"/>
      <c r="J7" s="535"/>
      <c r="K7" s="535"/>
      <c r="L7" s="535"/>
      <c r="M7" s="510" t="s">
        <v>154</v>
      </c>
      <c r="N7" s="511" t="s">
        <v>251</v>
      </c>
      <c r="O7" s="536" t="s">
        <v>304</v>
      </c>
      <c r="P7" s="535"/>
      <c r="Q7" s="535"/>
      <c r="R7" s="535"/>
      <c r="S7" s="535"/>
      <c r="T7" s="535"/>
      <c r="U7" s="535"/>
      <c r="V7" s="535"/>
      <c r="W7" s="535"/>
      <c r="X7" s="535"/>
      <c r="Y7" s="535"/>
      <c r="Z7" s="535"/>
      <c r="AA7" s="535"/>
      <c r="AB7" s="535"/>
      <c r="AC7" s="534" t="s">
        <v>338</v>
      </c>
      <c r="AD7" s="72"/>
      <c r="AE7" s="535" t="s">
        <v>140</v>
      </c>
      <c r="AF7" s="535"/>
      <c r="AG7" s="535"/>
      <c r="AH7" s="535"/>
      <c r="AI7" s="535"/>
      <c r="AJ7" s="535"/>
      <c r="AK7" s="535"/>
      <c r="AL7" s="535"/>
      <c r="AM7" s="535"/>
      <c r="AN7" s="510" t="s">
        <v>154</v>
      </c>
      <c r="AO7" s="511" t="s">
        <v>251</v>
      </c>
      <c r="AP7" s="536" t="s">
        <v>304</v>
      </c>
      <c r="AQ7" s="535"/>
      <c r="AR7" s="535"/>
      <c r="AS7" s="535"/>
      <c r="AT7" s="535"/>
      <c r="AU7" s="535"/>
      <c r="AV7" s="535"/>
      <c r="AW7" s="535"/>
      <c r="AX7" s="535"/>
      <c r="AY7" s="535"/>
      <c r="AZ7" s="535"/>
      <c r="BA7" s="535"/>
      <c r="BB7" s="535"/>
      <c r="BC7" s="535"/>
      <c r="BD7" s="534" t="s">
        <v>338</v>
      </c>
    </row>
    <row r="8" spans="1:56" ht="38.25" x14ac:dyDescent="0.2">
      <c r="A8" s="489" t="s">
        <v>13</v>
      </c>
      <c r="B8" s="408" t="s">
        <v>21</v>
      </c>
      <c r="C8" s="408"/>
      <c r="D8" s="492" t="s">
        <v>239</v>
      </c>
      <c r="E8" s="493" t="s">
        <v>157</v>
      </c>
      <c r="F8" s="493" t="s">
        <v>158</v>
      </c>
      <c r="G8" s="493" t="s">
        <v>159</v>
      </c>
      <c r="H8" s="493" t="s">
        <v>250</v>
      </c>
      <c r="I8" s="493" t="s">
        <v>161</v>
      </c>
      <c r="J8" s="493" t="s">
        <v>162</v>
      </c>
      <c r="K8" s="493" t="s">
        <v>163</v>
      </c>
      <c r="L8" s="494" t="s">
        <v>7</v>
      </c>
      <c r="M8" s="502" t="s">
        <v>7</v>
      </c>
      <c r="N8" s="502" t="s">
        <v>7</v>
      </c>
      <c r="O8" s="493" t="s">
        <v>146</v>
      </c>
      <c r="P8" s="493" t="s">
        <v>147</v>
      </c>
      <c r="Q8" s="493" t="s">
        <v>141</v>
      </c>
      <c r="R8" s="503" t="s">
        <v>148</v>
      </c>
      <c r="S8" s="503" t="s">
        <v>142</v>
      </c>
      <c r="T8" s="503" t="s">
        <v>149</v>
      </c>
      <c r="U8" s="503" t="s">
        <v>150</v>
      </c>
      <c r="V8" s="503" t="s">
        <v>143</v>
      </c>
      <c r="W8" s="503" t="s">
        <v>144</v>
      </c>
      <c r="X8" s="493" t="s">
        <v>153</v>
      </c>
      <c r="Y8" s="493" t="s">
        <v>151</v>
      </c>
      <c r="Z8" s="493" t="s">
        <v>238</v>
      </c>
      <c r="AA8" s="504" t="s">
        <v>252</v>
      </c>
      <c r="AB8" s="494" t="s">
        <v>7</v>
      </c>
      <c r="AC8" s="533"/>
      <c r="AD8" s="513"/>
      <c r="AE8" s="492" t="s">
        <v>239</v>
      </c>
      <c r="AF8" s="493" t="s">
        <v>157</v>
      </c>
      <c r="AG8" s="493" t="s">
        <v>158</v>
      </c>
      <c r="AH8" s="493" t="s">
        <v>159</v>
      </c>
      <c r="AI8" s="493" t="s">
        <v>250</v>
      </c>
      <c r="AJ8" s="493" t="s">
        <v>161</v>
      </c>
      <c r="AK8" s="493" t="s">
        <v>162</v>
      </c>
      <c r="AL8" s="493" t="s">
        <v>163</v>
      </c>
      <c r="AM8" s="494" t="s">
        <v>7</v>
      </c>
      <c r="AN8" s="502" t="s">
        <v>7</v>
      </c>
      <c r="AO8" s="502" t="s">
        <v>7</v>
      </c>
      <c r="AP8" s="493" t="s">
        <v>146</v>
      </c>
      <c r="AQ8" s="493" t="s">
        <v>147</v>
      </c>
      <c r="AR8" s="493" t="s">
        <v>141</v>
      </c>
      <c r="AS8" s="503" t="s">
        <v>148</v>
      </c>
      <c r="AT8" s="503" t="s">
        <v>142</v>
      </c>
      <c r="AU8" s="503" t="s">
        <v>149</v>
      </c>
      <c r="AV8" s="503" t="s">
        <v>150</v>
      </c>
      <c r="AW8" s="503" t="s">
        <v>143</v>
      </c>
      <c r="AX8" s="503" t="s">
        <v>144</v>
      </c>
      <c r="AY8" s="493" t="s">
        <v>153</v>
      </c>
      <c r="AZ8" s="493" t="s">
        <v>151</v>
      </c>
      <c r="BA8" s="493" t="s">
        <v>238</v>
      </c>
      <c r="BB8" s="504" t="s">
        <v>252</v>
      </c>
      <c r="BC8" s="494" t="s">
        <v>7</v>
      </c>
      <c r="BD8" s="533"/>
    </row>
    <row r="9" spans="1:56" x14ac:dyDescent="0.2">
      <c r="A9" s="309" t="s">
        <v>32</v>
      </c>
      <c r="B9" s="481"/>
      <c r="C9" s="481"/>
      <c r="D9" s="477">
        <v>0</v>
      </c>
      <c r="E9" s="477">
        <v>219.26374999999996</v>
      </c>
      <c r="F9" s="477">
        <v>1760.5185199999999</v>
      </c>
      <c r="G9" s="477">
        <v>0</v>
      </c>
      <c r="H9" s="477">
        <v>1140.73927</v>
      </c>
      <c r="I9" s="477">
        <v>46.794000000000004</v>
      </c>
      <c r="J9" s="477">
        <v>155.44997999999998</v>
      </c>
      <c r="K9" s="477">
        <v>39.105220000000003</v>
      </c>
      <c r="L9" s="477">
        <v>3361.8707400000003</v>
      </c>
      <c r="M9" s="477">
        <v>2176.3198199999993</v>
      </c>
      <c r="N9" s="477">
        <v>37.60043000000001</v>
      </c>
      <c r="O9" s="477">
        <v>6631.8498399999989</v>
      </c>
      <c r="P9" s="477">
        <v>71274.484500000006</v>
      </c>
      <c r="Q9" s="477">
        <v>540.6963300000001</v>
      </c>
      <c r="R9" s="477">
        <v>2859.1337100000001</v>
      </c>
      <c r="S9" s="477">
        <v>460.48483999999996</v>
      </c>
      <c r="T9" s="477">
        <v>0</v>
      </c>
      <c r="U9" s="477">
        <v>434.72273999999999</v>
      </c>
      <c r="V9" s="477">
        <v>95.154979999999995</v>
      </c>
      <c r="W9" s="477">
        <v>10402.10089</v>
      </c>
      <c r="X9" s="477">
        <v>4430.9792600000001</v>
      </c>
      <c r="Y9" s="477">
        <v>22543.191389999993</v>
      </c>
      <c r="Z9" s="477">
        <v>3530.8315500000003</v>
      </c>
      <c r="AA9" s="477">
        <v>16.725000000000001</v>
      </c>
      <c r="AB9" s="477">
        <v>125434.27527999999</v>
      </c>
      <c r="AC9" s="477">
        <v>128796.14602</v>
      </c>
      <c r="AD9" s="477"/>
      <c r="AE9" s="477">
        <v>0</v>
      </c>
      <c r="AF9" s="477">
        <v>150.12635999999995</v>
      </c>
      <c r="AG9" s="477">
        <v>486.46882000000005</v>
      </c>
      <c r="AH9" s="477">
        <v>0</v>
      </c>
      <c r="AI9" s="477">
        <v>30.75959999999986</v>
      </c>
      <c r="AJ9" s="477">
        <v>34.494639999999976</v>
      </c>
      <c r="AK9" s="477">
        <v>79.774519999999995</v>
      </c>
      <c r="AL9" s="477">
        <v>167.63849999999996</v>
      </c>
      <c r="AM9" s="477">
        <v>949.26243999999951</v>
      </c>
      <c r="AN9" s="477">
        <v>154.87074000000069</v>
      </c>
      <c r="AO9" s="477">
        <v>0.54122000000000114</v>
      </c>
      <c r="AP9" s="477">
        <v>83.641890000001524</v>
      </c>
      <c r="AQ9" s="477">
        <v>628.30648000000417</v>
      </c>
      <c r="AR9" s="477">
        <v>53.743699999999954</v>
      </c>
      <c r="AS9" s="477">
        <v>120.72462999999942</v>
      </c>
      <c r="AT9" s="477">
        <v>17.094080000000016</v>
      </c>
      <c r="AU9" s="477">
        <v>0</v>
      </c>
      <c r="AV9" s="477">
        <v>42.209979999999923</v>
      </c>
      <c r="AW9" s="477">
        <v>4.7742200000000015</v>
      </c>
      <c r="AX9" s="477">
        <v>775.94839000000059</v>
      </c>
      <c r="AY9" s="477">
        <v>291.73315000000036</v>
      </c>
      <c r="AZ9" s="477">
        <v>504.76369999999554</v>
      </c>
      <c r="BA9" s="477">
        <v>393.50097000000022</v>
      </c>
      <c r="BB9" s="477">
        <v>1.3511599999999999</v>
      </c>
      <c r="BC9" s="477">
        <v>2917.792350000002</v>
      </c>
      <c r="BD9" s="477">
        <v>4022.46675</v>
      </c>
    </row>
    <row r="10" spans="1:56" x14ac:dyDescent="0.2">
      <c r="A10" s="309" t="s">
        <v>33</v>
      </c>
      <c r="B10" s="481"/>
      <c r="C10" s="481"/>
      <c r="D10" s="477">
        <v>0</v>
      </c>
      <c r="E10" s="477">
        <v>182.13302999999996</v>
      </c>
      <c r="F10" s="477">
        <v>1517.6687899999997</v>
      </c>
      <c r="G10" s="477">
        <v>0</v>
      </c>
      <c r="H10" s="477">
        <v>836.50804000000005</v>
      </c>
      <c r="I10" s="477">
        <v>255.63376</v>
      </c>
      <c r="J10" s="477">
        <v>61.73834999999999</v>
      </c>
      <c r="K10" s="477">
        <v>12.604040000000001</v>
      </c>
      <c r="L10" s="477">
        <v>2866.2860100000003</v>
      </c>
      <c r="M10" s="477">
        <v>1482.78574</v>
      </c>
      <c r="N10" s="477">
        <v>136.88181999999998</v>
      </c>
      <c r="O10" s="477">
        <v>6912.2503500000003</v>
      </c>
      <c r="P10" s="477">
        <v>80808.395890000014</v>
      </c>
      <c r="Q10" s="477">
        <v>650.47952000000009</v>
      </c>
      <c r="R10" s="477">
        <v>1913.8020699999997</v>
      </c>
      <c r="S10" s="477">
        <v>206.75440999999998</v>
      </c>
      <c r="T10" s="477">
        <v>0</v>
      </c>
      <c r="U10" s="477">
        <v>230.03205</v>
      </c>
      <c r="V10" s="477">
        <v>20.552499999999998</v>
      </c>
      <c r="W10" s="477">
        <v>10217.537420000002</v>
      </c>
      <c r="X10" s="477">
        <v>3971.5807499999996</v>
      </c>
      <c r="Y10" s="477">
        <v>16532.845870000001</v>
      </c>
      <c r="Z10" s="477">
        <v>4256.9384099999997</v>
      </c>
      <c r="AA10" s="477">
        <v>3.2142499999999998</v>
      </c>
      <c r="AB10" s="477">
        <v>127344.05104999999</v>
      </c>
      <c r="AC10" s="477">
        <v>130210.33706000001</v>
      </c>
      <c r="AD10" s="477"/>
      <c r="AE10" s="477">
        <v>0</v>
      </c>
      <c r="AF10" s="477">
        <v>87.072799999999987</v>
      </c>
      <c r="AG10" s="477">
        <v>257.01655000000028</v>
      </c>
      <c r="AH10" s="477">
        <v>0</v>
      </c>
      <c r="AI10" s="477">
        <v>82.565780000000146</v>
      </c>
      <c r="AJ10" s="477">
        <v>6.0975799999999873</v>
      </c>
      <c r="AK10" s="477">
        <v>91.596150000000009</v>
      </c>
      <c r="AL10" s="477">
        <v>180.98069999999996</v>
      </c>
      <c r="AM10" s="477">
        <v>705.32955999999956</v>
      </c>
      <c r="AN10" s="477">
        <v>333.1005499999996</v>
      </c>
      <c r="AO10" s="477">
        <v>7.5396200000000242</v>
      </c>
      <c r="AP10" s="477">
        <v>51.207799999999814</v>
      </c>
      <c r="AQ10" s="477">
        <v>444.52420999997855</v>
      </c>
      <c r="AR10" s="477">
        <v>70.594260000000006</v>
      </c>
      <c r="AS10" s="477">
        <v>113.7776800000004</v>
      </c>
      <c r="AT10" s="477">
        <v>26.22929000000001</v>
      </c>
      <c r="AU10" s="477">
        <v>0</v>
      </c>
      <c r="AV10" s="477">
        <v>34.745279999999973</v>
      </c>
      <c r="AW10" s="477">
        <v>31.103960000000008</v>
      </c>
      <c r="AX10" s="477">
        <v>580.36741999999992</v>
      </c>
      <c r="AY10" s="477">
        <v>310.17223999999976</v>
      </c>
      <c r="AZ10" s="477">
        <v>330.03835000000151</v>
      </c>
      <c r="BA10" s="477">
        <v>430.96346999999975</v>
      </c>
      <c r="BB10" s="477">
        <v>0</v>
      </c>
      <c r="BC10" s="477">
        <v>2423.7239599999798</v>
      </c>
      <c r="BD10" s="477">
        <v>3469.6936899999828</v>
      </c>
    </row>
    <row r="11" spans="1:56" x14ac:dyDescent="0.2">
      <c r="A11" s="61" t="s">
        <v>34</v>
      </c>
      <c r="B11" s="438"/>
      <c r="C11" s="438"/>
      <c r="D11" s="477">
        <v>0</v>
      </c>
      <c r="E11" s="477">
        <v>119.70329999999998</v>
      </c>
      <c r="F11" s="477">
        <v>1562.9349199999999</v>
      </c>
      <c r="G11" s="477">
        <v>2.2613099999999999</v>
      </c>
      <c r="H11" s="477">
        <v>485.80089999999996</v>
      </c>
      <c r="I11" s="477">
        <v>10.706</v>
      </c>
      <c r="J11" s="477">
        <v>178.0016</v>
      </c>
      <c r="K11" s="477">
        <v>46.041159999999998</v>
      </c>
      <c r="L11" s="477">
        <v>2405.4491900000003</v>
      </c>
      <c r="M11" s="477">
        <v>2377.4766</v>
      </c>
      <c r="N11" s="477">
        <v>35.13411</v>
      </c>
      <c r="O11" s="477">
        <v>8522.23351</v>
      </c>
      <c r="P11" s="477">
        <v>88811.696090000027</v>
      </c>
      <c r="Q11" s="477">
        <v>834.97871999999995</v>
      </c>
      <c r="R11" s="477">
        <v>1774.1768000000002</v>
      </c>
      <c r="S11" s="477">
        <v>293.65699999999998</v>
      </c>
      <c r="T11" s="477">
        <v>0</v>
      </c>
      <c r="U11" s="477">
        <v>425.12886000000003</v>
      </c>
      <c r="V11" s="477">
        <v>33.718799999999995</v>
      </c>
      <c r="W11" s="477">
        <v>10319.527169999998</v>
      </c>
      <c r="X11" s="477">
        <v>3885.2341099999999</v>
      </c>
      <c r="Y11" s="477">
        <v>9597.2917300000008</v>
      </c>
      <c r="Z11" s="477">
        <v>4573.07906</v>
      </c>
      <c r="AA11" s="477">
        <v>51.350349999999999</v>
      </c>
      <c r="AB11" s="477">
        <v>131534.68291000003</v>
      </c>
      <c r="AC11" s="477">
        <v>133940.13210000002</v>
      </c>
      <c r="AD11" s="477"/>
      <c r="AE11" s="477">
        <v>0</v>
      </c>
      <c r="AF11" s="477">
        <v>39.988539999999979</v>
      </c>
      <c r="AG11" s="477">
        <v>282.24651000000023</v>
      </c>
      <c r="AH11" s="477">
        <v>3.8269999999999985E-2</v>
      </c>
      <c r="AI11" s="477">
        <v>3.8259499999999536</v>
      </c>
      <c r="AJ11" s="477">
        <v>11.387600000000003</v>
      </c>
      <c r="AK11" s="477">
        <v>50.014789999999977</v>
      </c>
      <c r="AL11" s="477">
        <v>142.54704000000001</v>
      </c>
      <c r="AM11" s="477">
        <v>530.04870000000017</v>
      </c>
      <c r="AN11" s="477">
        <v>154.01153000000119</v>
      </c>
      <c r="AO11" s="477">
        <v>10.188979999999995</v>
      </c>
      <c r="AP11" s="477">
        <v>75.327269999999558</v>
      </c>
      <c r="AQ11" s="477">
        <v>519.95370999996362</v>
      </c>
      <c r="AR11" s="477">
        <v>43.710339999999967</v>
      </c>
      <c r="AS11" s="477">
        <v>34.999030000000026</v>
      </c>
      <c r="AT11" s="477">
        <v>19.460109999999986</v>
      </c>
      <c r="AU11" s="477">
        <v>0</v>
      </c>
      <c r="AV11" s="477">
        <v>36.350199999999951</v>
      </c>
      <c r="AW11" s="477">
        <v>0</v>
      </c>
      <c r="AX11" s="477">
        <v>776.41371000000277</v>
      </c>
      <c r="AY11" s="477">
        <v>55.219700000000188</v>
      </c>
      <c r="AZ11" s="477">
        <v>113.82390999999829</v>
      </c>
      <c r="BA11" s="477">
        <v>138.66749000000021</v>
      </c>
      <c r="BB11" s="477">
        <v>7.8085600000000053</v>
      </c>
      <c r="BC11" s="477">
        <v>1821.7340299999646</v>
      </c>
      <c r="BD11" s="477">
        <v>2515.9832399999796</v>
      </c>
    </row>
    <row r="12" spans="1:56" x14ac:dyDescent="0.2">
      <c r="A12" s="61" t="s">
        <v>30</v>
      </c>
      <c r="B12" s="438"/>
      <c r="C12" s="438"/>
      <c r="D12" s="477">
        <v>0</v>
      </c>
      <c r="E12" s="477">
        <v>240.71227000000002</v>
      </c>
      <c r="F12" s="477">
        <v>1256.0521199999996</v>
      </c>
      <c r="G12" s="477">
        <v>4.4877000000000002</v>
      </c>
      <c r="H12" s="477">
        <v>381.61789999999996</v>
      </c>
      <c r="I12" s="477">
        <v>26.850800000000003</v>
      </c>
      <c r="J12" s="477">
        <v>21.381010000000003</v>
      </c>
      <c r="K12" s="477">
        <v>1.7263000000000002</v>
      </c>
      <c r="L12" s="477">
        <v>1932.8280999999997</v>
      </c>
      <c r="M12" s="477">
        <v>2084.54954</v>
      </c>
      <c r="N12" s="477">
        <v>85.736289999999997</v>
      </c>
      <c r="O12" s="477">
        <v>12640.918810000001</v>
      </c>
      <c r="P12" s="477">
        <v>94560.561829999977</v>
      </c>
      <c r="Q12" s="477">
        <v>1066.6786299999999</v>
      </c>
      <c r="R12" s="477">
        <v>1369.5933</v>
      </c>
      <c r="S12" s="477">
        <v>348.58711</v>
      </c>
      <c r="T12" s="477">
        <v>0</v>
      </c>
      <c r="U12" s="477">
        <v>141.41262</v>
      </c>
      <c r="V12" s="477">
        <v>92.857410000000002</v>
      </c>
      <c r="W12" s="477">
        <v>10839.401930000002</v>
      </c>
      <c r="X12" s="477">
        <v>4693.5805200000004</v>
      </c>
      <c r="Y12" s="477">
        <v>10046.19392</v>
      </c>
      <c r="Z12" s="477">
        <v>4955.7173700000003</v>
      </c>
      <c r="AA12" s="477">
        <v>56.38458</v>
      </c>
      <c r="AB12" s="477">
        <v>142982.17385999998</v>
      </c>
      <c r="AC12" s="477">
        <v>144915.00195999997</v>
      </c>
      <c r="AD12" s="477"/>
      <c r="AE12" s="477">
        <v>0</v>
      </c>
      <c r="AF12" s="477">
        <v>125.04989999999991</v>
      </c>
      <c r="AG12" s="477">
        <v>269.18966000000017</v>
      </c>
      <c r="AH12" s="477">
        <v>0</v>
      </c>
      <c r="AI12" s="477">
        <v>35.898929999999993</v>
      </c>
      <c r="AJ12" s="477">
        <v>1.6214499999999972</v>
      </c>
      <c r="AK12" s="477">
        <v>27.920950000000005</v>
      </c>
      <c r="AL12" s="477">
        <v>26.578869999999998</v>
      </c>
      <c r="AM12" s="477">
        <v>486.2597599999998</v>
      </c>
      <c r="AN12" s="477">
        <v>214.01497999999998</v>
      </c>
      <c r="AO12" s="477">
        <v>33.333010000000009</v>
      </c>
      <c r="AP12" s="477">
        <v>77.109509999997911</v>
      </c>
      <c r="AQ12" s="477">
        <v>501.28070000000298</v>
      </c>
      <c r="AR12" s="477">
        <v>100.3543300000003</v>
      </c>
      <c r="AS12" s="477">
        <v>19.54472999999998</v>
      </c>
      <c r="AT12" s="477">
        <v>20.460559999999997</v>
      </c>
      <c r="AU12" s="477">
        <v>0</v>
      </c>
      <c r="AV12" s="477">
        <v>10.510539999999979</v>
      </c>
      <c r="AW12" s="477">
        <v>0</v>
      </c>
      <c r="AX12" s="477">
        <v>479.99681000000049</v>
      </c>
      <c r="AY12" s="477">
        <v>48.722620000000113</v>
      </c>
      <c r="AZ12" s="477">
        <v>72.95793999999762</v>
      </c>
      <c r="BA12" s="477">
        <v>417.81913000000173</v>
      </c>
      <c r="BB12" s="477">
        <v>1.9627799999999989</v>
      </c>
      <c r="BC12" s="477">
        <v>1750.7196500000011</v>
      </c>
      <c r="BD12" s="477">
        <v>2484.327400000006</v>
      </c>
    </row>
    <row r="13" spans="1:56" x14ac:dyDescent="0.2">
      <c r="A13" s="61" t="s">
        <v>29</v>
      </c>
      <c r="B13" s="438"/>
      <c r="C13" s="438"/>
      <c r="D13" s="477">
        <v>0</v>
      </c>
      <c r="E13" s="477">
        <v>71.732129999999998</v>
      </c>
      <c r="F13" s="477">
        <v>1546.0522800000003</v>
      </c>
      <c r="G13" s="477">
        <v>2.9712800000000001</v>
      </c>
      <c r="H13" s="477">
        <v>307.71956</v>
      </c>
      <c r="I13" s="477">
        <v>40.612749999999998</v>
      </c>
      <c r="J13" s="477">
        <v>9.7793299999999981</v>
      </c>
      <c r="K13" s="477">
        <v>0.55716999999999994</v>
      </c>
      <c r="L13" s="477">
        <v>1979.4245000000003</v>
      </c>
      <c r="M13" s="477">
        <v>3034.4668500000002</v>
      </c>
      <c r="N13" s="477">
        <v>358.31391999999994</v>
      </c>
      <c r="O13" s="477">
        <v>11691.988309999999</v>
      </c>
      <c r="P13" s="477">
        <v>96111.171529999992</v>
      </c>
      <c r="Q13" s="477">
        <v>1277.1512299999999</v>
      </c>
      <c r="R13" s="477">
        <v>571.08120999999994</v>
      </c>
      <c r="S13" s="477">
        <v>212.53695999999999</v>
      </c>
      <c r="T13" s="477">
        <v>0</v>
      </c>
      <c r="U13" s="477">
        <v>199.68682000000001</v>
      </c>
      <c r="V13" s="477">
        <v>7.5</v>
      </c>
      <c r="W13" s="477">
        <v>9252.5879100000002</v>
      </c>
      <c r="X13" s="477">
        <v>3185.5396100000003</v>
      </c>
      <c r="Y13" s="477">
        <v>6610.5420599999998</v>
      </c>
      <c r="Z13" s="477">
        <v>6626.7087200000014</v>
      </c>
      <c r="AA13" s="477">
        <v>7.6003699999999998</v>
      </c>
      <c r="AB13" s="477">
        <v>139146.87549999997</v>
      </c>
      <c r="AC13" s="477">
        <v>141126.29999999996</v>
      </c>
      <c r="AD13" s="477"/>
      <c r="AE13" s="477">
        <v>0</v>
      </c>
      <c r="AF13" s="477">
        <v>42.713269999999987</v>
      </c>
      <c r="AG13" s="477">
        <v>232.60029999999958</v>
      </c>
      <c r="AH13" s="477">
        <v>0.97075</v>
      </c>
      <c r="AI13" s="477">
        <v>25.867640000000016</v>
      </c>
      <c r="AJ13" s="477">
        <v>42.055440000000004</v>
      </c>
      <c r="AK13" s="477">
        <v>51.460080000000005</v>
      </c>
      <c r="AL13" s="477">
        <v>0.82535999999999976</v>
      </c>
      <c r="AM13" s="477">
        <v>396.4928399999996</v>
      </c>
      <c r="AN13" s="477">
        <v>122.78608000000007</v>
      </c>
      <c r="AO13" s="477">
        <v>5.9362800000000275</v>
      </c>
      <c r="AP13" s="477">
        <v>123.92626999999769</v>
      </c>
      <c r="AQ13" s="477">
        <v>467.43963000001014</v>
      </c>
      <c r="AR13" s="477">
        <v>120.01449</v>
      </c>
      <c r="AS13" s="477">
        <v>10.951020000000019</v>
      </c>
      <c r="AT13" s="477">
        <v>2.9721199999999954</v>
      </c>
      <c r="AU13" s="477">
        <v>0</v>
      </c>
      <c r="AV13" s="477">
        <v>6.9821499999999945</v>
      </c>
      <c r="AW13" s="477">
        <v>0</v>
      </c>
      <c r="AX13" s="477">
        <v>519.69989999999848</v>
      </c>
      <c r="AY13" s="477">
        <v>176.67405999999912</v>
      </c>
      <c r="AZ13" s="477">
        <v>4.1654799999995156</v>
      </c>
      <c r="BA13" s="477">
        <v>378.42010999999849</v>
      </c>
      <c r="BB13" s="477">
        <v>0</v>
      </c>
      <c r="BC13" s="477">
        <v>1811.2452300000034</v>
      </c>
      <c r="BD13" s="477">
        <v>2336.4604300000369</v>
      </c>
    </row>
    <row r="14" spans="1:56" x14ac:dyDescent="0.2">
      <c r="A14" s="61" t="s">
        <v>28</v>
      </c>
      <c r="B14" s="480"/>
      <c r="C14" s="480"/>
      <c r="D14" s="477">
        <v>0</v>
      </c>
      <c r="E14" s="477">
        <v>287.32558999999998</v>
      </c>
      <c r="F14" s="477">
        <v>1998.9465400000004</v>
      </c>
      <c r="G14" s="477">
        <v>0</v>
      </c>
      <c r="H14" s="477">
        <v>103.55416000000001</v>
      </c>
      <c r="I14" s="477">
        <v>1.8888</v>
      </c>
      <c r="J14" s="477">
        <v>77.280699999999996</v>
      </c>
      <c r="K14" s="477">
        <v>27.258700000000001</v>
      </c>
      <c r="L14" s="477">
        <v>2496.2544900000007</v>
      </c>
      <c r="M14" s="477">
        <v>4551.2292200000011</v>
      </c>
      <c r="N14" s="477">
        <v>50.626479999999994</v>
      </c>
      <c r="O14" s="477">
        <v>10241.995610000002</v>
      </c>
      <c r="P14" s="477">
        <v>83627.920169999998</v>
      </c>
      <c r="Q14" s="477">
        <v>1848.6300200000005</v>
      </c>
      <c r="R14" s="477">
        <v>662.4738000000001</v>
      </c>
      <c r="S14" s="477">
        <v>309.21797000000004</v>
      </c>
      <c r="T14" s="477">
        <v>0</v>
      </c>
      <c r="U14" s="477">
        <v>318.55983000000003</v>
      </c>
      <c r="V14" s="477">
        <v>6.25</v>
      </c>
      <c r="W14" s="477">
        <v>10998.1813</v>
      </c>
      <c r="X14" s="477">
        <v>2476.40742</v>
      </c>
      <c r="Y14" s="477">
        <v>3990.9146600000004</v>
      </c>
      <c r="Z14" s="477">
        <v>5559.6124600000003</v>
      </c>
      <c r="AA14" s="477">
        <v>4.6318900000000003</v>
      </c>
      <c r="AB14" s="477">
        <v>124646.65082999998</v>
      </c>
      <c r="AC14" s="477">
        <v>127142.90531999998</v>
      </c>
      <c r="AD14" s="477"/>
      <c r="AE14" s="477">
        <v>0</v>
      </c>
      <c r="AF14" s="477">
        <v>32.714159999999971</v>
      </c>
      <c r="AG14" s="477">
        <v>285.70178999999979</v>
      </c>
      <c r="AH14" s="477">
        <v>0</v>
      </c>
      <c r="AI14" s="477">
        <v>1.8886399999999848</v>
      </c>
      <c r="AJ14" s="477">
        <v>0</v>
      </c>
      <c r="AK14" s="477">
        <v>24.168180000000007</v>
      </c>
      <c r="AL14" s="477">
        <v>85.652649999999994</v>
      </c>
      <c r="AM14" s="477">
        <v>430.125419999999</v>
      </c>
      <c r="AN14" s="477">
        <v>357.57298999999927</v>
      </c>
      <c r="AO14" s="477">
        <v>3.9130600000000051</v>
      </c>
      <c r="AP14" s="477">
        <v>50.064189999999478</v>
      </c>
      <c r="AQ14" s="477">
        <v>233.83084999999403</v>
      </c>
      <c r="AR14" s="477">
        <v>91.132919999999231</v>
      </c>
      <c r="AS14" s="477">
        <v>3.1106000000000931</v>
      </c>
      <c r="AT14" s="477">
        <v>25.55297999999998</v>
      </c>
      <c r="AU14" s="477">
        <v>0</v>
      </c>
      <c r="AV14" s="477">
        <v>36.541359999999983</v>
      </c>
      <c r="AW14" s="477">
        <v>0</v>
      </c>
      <c r="AX14" s="477">
        <v>423.23857000000402</v>
      </c>
      <c r="AY14" s="477">
        <v>21.924929999999701</v>
      </c>
      <c r="AZ14" s="477">
        <v>12.139880000000353</v>
      </c>
      <c r="BA14" s="477">
        <v>293.3544299999997</v>
      </c>
      <c r="BB14" s="477">
        <v>0</v>
      </c>
      <c r="BC14" s="477">
        <v>1190.8907099999965</v>
      </c>
      <c r="BD14" s="477">
        <v>1982.502180000022</v>
      </c>
    </row>
    <row r="15" spans="1:56" x14ac:dyDescent="0.2">
      <c r="B15" s="480"/>
      <c r="C15" s="480"/>
      <c r="D15" s="477"/>
      <c r="E15" s="477"/>
      <c r="F15" s="477"/>
      <c r="G15" s="477"/>
      <c r="H15" s="477"/>
      <c r="I15" s="477"/>
      <c r="J15" s="477"/>
      <c r="K15" s="477"/>
      <c r="L15" s="477"/>
      <c r="M15" s="477"/>
      <c r="N15" s="477"/>
      <c r="O15" s="477"/>
      <c r="P15" s="477"/>
      <c r="Q15" s="477"/>
      <c r="R15" s="477"/>
      <c r="S15" s="477"/>
      <c r="T15" s="477"/>
      <c r="U15" s="477"/>
      <c r="V15" s="477"/>
      <c r="W15" s="477"/>
      <c r="X15" s="477"/>
      <c r="Y15" s="477"/>
      <c r="Z15" s="477"/>
      <c r="AA15" s="477"/>
      <c r="AB15" s="477"/>
      <c r="AC15" s="477"/>
      <c r="AD15" s="477"/>
      <c r="AE15" s="477"/>
      <c r="AF15" s="477"/>
      <c r="AG15" s="477"/>
      <c r="AH15" s="477"/>
      <c r="AI15" s="477"/>
      <c r="AJ15" s="477"/>
      <c r="AK15" s="477"/>
      <c r="AL15" s="477"/>
      <c r="AM15" s="477"/>
      <c r="AN15" s="477"/>
      <c r="AO15" s="477"/>
      <c r="AP15" s="477"/>
      <c r="AQ15" s="477"/>
      <c r="AR15" s="477"/>
      <c r="AS15" s="477"/>
      <c r="AT15" s="477"/>
      <c r="AU15" s="477"/>
      <c r="AV15" s="477"/>
      <c r="AW15" s="477"/>
      <c r="AX15" s="477"/>
      <c r="AY15" s="477"/>
      <c r="AZ15" s="477"/>
      <c r="BA15" s="477"/>
      <c r="BB15" s="477"/>
      <c r="BC15" s="477"/>
      <c r="BD15" s="477"/>
    </row>
    <row r="16" spans="1:56" ht="14.25" x14ac:dyDescent="0.2">
      <c r="A16" s="309" t="s">
        <v>181</v>
      </c>
      <c r="B16" s="480" t="s">
        <v>22</v>
      </c>
      <c r="C16" s="480"/>
      <c r="D16" s="477">
        <v>0</v>
      </c>
      <c r="E16" s="477">
        <v>96.181640000000002</v>
      </c>
      <c r="F16" s="477">
        <v>225.74324999999996</v>
      </c>
      <c r="G16" s="477">
        <v>0</v>
      </c>
      <c r="H16" s="477">
        <v>116.77979000000001</v>
      </c>
      <c r="I16" s="477">
        <v>0</v>
      </c>
      <c r="J16" s="477">
        <v>0</v>
      </c>
      <c r="K16" s="477">
        <v>0</v>
      </c>
      <c r="L16" s="477">
        <v>438.70467999999994</v>
      </c>
      <c r="M16" s="477">
        <v>355.36677000000003</v>
      </c>
      <c r="N16" s="477">
        <v>1</v>
      </c>
      <c r="O16" s="477">
        <v>2626.8077499999995</v>
      </c>
      <c r="P16" s="477">
        <v>23374.822029999992</v>
      </c>
      <c r="Q16" s="477">
        <v>276.18146000000002</v>
      </c>
      <c r="R16" s="477">
        <v>449.08237000000003</v>
      </c>
      <c r="S16" s="477">
        <v>47.998160000000006</v>
      </c>
      <c r="T16" s="477">
        <v>0</v>
      </c>
      <c r="U16" s="477">
        <v>61.25</v>
      </c>
      <c r="V16" s="477">
        <v>54.999989999999997</v>
      </c>
      <c r="W16" s="477">
        <v>1889.40444</v>
      </c>
      <c r="X16" s="477">
        <v>375.54946000000001</v>
      </c>
      <c r="Y16" s="477">
        <v>2803.40985</v>
      </c>
      <c r="Z16" s="477">
        <v>807.35346000000004</v>
      </c>
      <c r="AA16" s="477">
        <v>21.293580000000002</v>
      </c>
      <c r="AB16" s="477">
        <v>32788.152549999984</v>
      </c>
      <c r="AC16" s="477">
        <v>33583.223999999995</v>
      </c>
      <c r="AD16" s="477"/>
      <c r="AE16" s="477">
        <v>0</v>
      </c>
      <c r="AF16" s="477">
        <v>51.690510000000025</v>
      </c>
      <c r="AG16" s="477">
        <v>43.782310000000024</v>
      </c>
      <c r="AH16" s="477">
        <v>0</v>
      </c>
      <c r="AI16" s="477">
        <v>0.71353999999997908</v>
      </c>
      <c r="AJ16" s="477">
        <v>0</v>
      </c>
      <c r="AK16" s="477">
        <v>0</v>
      </c>
      <c r="AL16" s="477">
        <v>0</v>
      </c>
      <c r="AM16" s="477">
        <v>96.186360000000107</v>
      </c>
      <c r="AN16" s="477">
        <v>99.588119999999989</v>
      </c>
      <c r="AO16" s="477">
        <v>0</v>
      </c>
      <c r="AP16" s="477">
        <v>42.602919999999926</v>
      </c>
      <c r="AQ16" s="477">
        <v>121.28494000000507</v>
      </c>
      <c r="AR16" s="477">
        <v>10.147940000000002</v>
      </c>
      <c r="AS16" s="477">
        <v>10.570249999999941</v>
      </c>
      <c r="AT16" s="477">
        <v>9.9915099999999946</v>
      </c>
      <c r="AU16" s="477">
        <v>0</v>
      </c>
      <c r="AV16" s="477">
        <v>0.83174999999999999</v>
      </c>
      <c r="AW16" s="477">
        <v>0</v>
      </c>
      <c r="AX16" s="477">
        <v>108.89681000000006</v>
      </c>
      <c r="AY16" s="477">
        <v>3.6749099999999744</v>
      </c>
      <c r="AZ16" s="477">
        <v>5.7081700000003908</v>
      </c>
      <c r="BA16" s="477">
        <v>54.256749999999997</v>
      </c>
      <c r="BB16" s="477">
        <v>0.15431999999999971</v>
      </c>
      <c r="BC16" s="477">
        <v>368.12027000000535</v>
      </c>
      <c r="BD16" s="477">
        <v>563.89475000000743</v>
      </c>
    </row>
    <row r="17" spans="1:56" x14ac:dyDescent="0.2">
      <c r="A17" s="309"/>
      <c r="B17" s="438" t="s">
        <v>23</v>
      </c>
      <c r="C17" s="438"/>
      <c r="D17" s="477">
        <v>0</v>
      </c>
      <c r="E17" s="477">
        <v>100.64689999999999</v>
      </c>
      <c r="F17" s="477">
        <v>332.68597000000005</v>
      </c>
      <c r="G17" s="477">
        <v>0</v>
      </c>
      <c r="H17" s="477">
        <v>87.173860000000005</v>
      </c>
      <c r="I17" s="477">
        <v>1.44872</v>
      </c>
      <c r="J17" s="477">
        <v>2.0903900000000002</v>
      </c>
      <c r="K17" s="477">
        <v>0.67186000000000001</v>
      </c>
      <c r="L17" s="477">
        <v>524.71769999999992</v>
      </c>
      <c r="M17" s="477">
        <v>638.39556999999991</v>
      </c>
      <c r="N17" s="477">
        <v>39.654369999999993</v>
      </c>
      <c r="O17" s="477">
        <v>2075.7186400000001</v>
      </c>
      <c r="P17" s="477">
        <v>21693.094219999999</v>
      </c>
      <c r="Q17" s="477">
        <v>52.530149999999999</v>
      </c>
      <c r="R17" s="477">
        <v>343.84340000000003</v>
      </c>
      <c r="S17" s="477">
        <v>138.60347999999999</v>
      </c>
      <c r="T17" s="477">
        <v>0</v>
      </c>
      <c r="U17" s="477">
        <v>14.956329999999999</v>
      </c>
      <c r="V17" s="477">
        <v>0</v>
      </c>
      <c r="W17" s="477">
        <v>2576.2829500000007</v>
      </c>
      <c r="X17" s="477">
        <v>261.50429000000003</v>
      </c>
      <c r="Y17" s="477">
        <v>1799.62204</v>
      </c>
      <c r="Z17" s="477">
        <v>1871.3164199999999</v>
      </c>
      <c r="AA17" s="477">
        <v>13.590999999999999</v>
      </c>
      <c r="AB17" s="477">
        <v>30841.06292</v>
      </c>
      <c r="AC17" s="477">
        <v>32043.830559999995</v>
      </c>
      <c r="AD17" s="477"/>
      <c r="AE17" s="477">
        <v>0</v>
      </c>
      <c r="AF17" s="477">
        <v>31.443829999999988</v>
      </c>
      <c r="AG17" s="477">
        <v>86.512830000000022</v>
      </c>
      <c r="AH17" s="477">
        <v>0</v>
      </c>
      <c r="AI17" s="477">
        <v>5.0932400000000051</v>
      </c>
      <c r="AJ17" s="477">
        <v>1.6214500000000001</v>
      </c>
      <c r="AK17" s="477">
        <v>15.095990000000002</v>
      </c>
      <c r="AL17" s="477">
        <v>8.5927499999999988</v>
      </c>
      <c r="AM17" s="477">
        <v>148.36009000000007</v>
      </c>
      <c r="AN17" s="477">
        <v>31.910849999999975</v>
      </c>
      <c r="AO17" s="477">
        <v>29.192920000000012</v>
      </c>
      <c r="AP17" s="477">
        <v>5.0283899999998978</v>
      </c>
      <c r="AQ17" s="477">
        <v>99.163390000000589</v>
      </c>
      <c r="AR17" s="477">
        <v>8.0977700000000041</v>
      </c>
      <c r="AS17" s="477">
        <v>1.6989799999999813</v>
      </c>
      <c r="AT17" s="477">
        <v>0.99611000000004424</v>
      </c>
      <c r="AU17" s="477">
        <v>0</v>
      </c>
      <c r="AV17" s="477">
        <v>4.1031599999999981</v>
      </c>
      <c r="AW17" s="477">
        <v>0</v>
      </c>
      <c r="AX17" s="477">
        <v>101.55608999999939</v>
      </c>
      <c r="AY17" s="477">
        <v>9.846039999999979</v>
      </c>
      <c r="AZ17" s="477">
        <v>16.792300000000047</v>
      </c>
      <c r="BA17" s="477">
        <v>185.07495999999998</v>
      </c>
      <c r="BB17" s="477">
        <v>0</v>
      </c>
      <c r="BC17" s="477">
        <v>432.35718999999995</v>
      </c>
      <c r="BD17" s="477">
        <v>641.8210500000007</v>
      </c>
    </row>
    <row r="18" spans="1:56" x14ac:dyDescent="0.2">
      <c r="A18" s="309"/>
      <c r="B18" s="438" t="s">
        <v>24</v>
      </c>
      <c r="C18" s="438"/>
      <c r="D18" s="477">
        <v>0</v>
      </c>
      <c r="E18" s="477">
        <v>6.9063999999999997</v>
      </c>
      <c r="F18" s="477">
        <v>352.74675999999994</v>
      </c>
      <c r="G18" s="477">
        <v>4.4877000000000002</v>
      </c>
      <c r="H18" s="477">
        <v>63.751760000000004</v>
      </c>
      <c r="I18" s="477">
        <v>0</v>
      </c>
      <c r="J18" s="477">
        <v>13.649619999999999</v>
      </c>
      <c r="K18" s="477">
        <v>1.05444</v>
      </c>
      <c r="L18" s="477">
        <v>442.59667999999999</v>
      </c>
      <c r="M18" s="477">
        <v>663.76414999999997</v>
      </c>
      <c r="N18" s="477">
        <v>25.543320000000001</v>
      </c>
      <c r="O18" s="477">
        <v>1645.84807</v>
      </c>
      <c r="P18" s="477">
        <v>24187.519169999996</v>
      </c>
      <c r="Q18" s="477">
        <v>273.40876999999995</v>
      </c>
      <c r="R18" s="477">
        <v>336.05746999999997</v>
      </c>
      <c r="S18" s="477">
        <v>87.818470000000005</v>
      </c>
      <c r="T18" s="477">
        <v>0</v>
      </c>
      <c r="U18" s="477">
        <v>56.727489999999996</v>
      </c>
      <c r="V18" s="477">
        <v>0</v>
      </c>
      <c r="W18" s="477">
        <v>3283.8396700000008</v>
      </c>
      <c r="X18" s="477">
        <v>1369.3948700000001</v>
      </c>
      <c r="Y18" s="477">
        <v>2114.8739700000001</v>
      </c>
      <c r="Z18" s="477">
        <v>929.2396</v>
      </c>
      <c r="AA18" s="477">
        <v>21.5</v>
      </c>
      <c r="AB18" s="477">
        <v>34306.227549999996</v>
      </c>
      <c r="AC18" s="477">
        <v>35438.131699999998</v>
      </c>
      <c r="AD18" s="477"/>
      <c r="AE18" s="477">
        <v>0</v>
      </c>
      <c r="AF18" s="477">
        <v>0</v>
      </c>
      <c r="AG18" s="477">
        <v>87.173830000000009</v>
      </c>
      <c r="AH18" s="477">
        <v>0</v>
      </c>
      <c r="AI18" s="477">
        <v>30.09215</v>
      </c>
      <c r="AJ18" s="477">
        <v>0</v>
      </c>
      <c r="AK18" s="477">
        <v>9.1189599999999995</v>
      </c>
      <c r="AL18" s="477">
        <v>17.986120000000003</v>
      </c>
      <c r="AM18" s="477">
        <v>144.37106</v>
      </c>
      <c r="AN18" s="477">
        <v>50.994569999999946</v>
      </c>
      <c r="AO18" s="477">
        <v>3.6221100000000006</v>
      </c>
      <c r="AP18" s="477">
        <v>25.697290000000038</v>
      </c>
      <c r="AQ18" s="477">
        <v>162.12587000000477</v>
      </c>
      <c r="AR18" s="477">
        <v>44.926840000000027</v>
      </c>
      <c r="AS18" s="477">
        <v>1.7705600000000559</v>
      </c>
      <c r="AT18" s="477">
        <v>9.2151199999999953</v>
      </c>
      <c r="AU18" s="477">
        <v>0</v>
      </c>
      <c r="AV18" s="477">
        <v>5.2621099999999936</v>
      </c>
      <c r="AW18" s="477">
        <v>0</v>
      </c>
      <c r="AX18" s="477">
        <v>168.47142999999923</v>
      </c>
      <c r="AY18" s="477">
        <v>5.9850100000000097</v>
      </c>
      <c r="AZ18" s="477">
        <v>21.077729999999516</v>
      </c>
      <c r="BA18" s="477">
        <v>51.100210000000082</v>
      </c>
      <c r="BB18" s="477">
        <v>1.8084599999999991</v>
      </c>
      <c r="BC18" s="477">
        <v>497.44063000000369</v>
      </c>
      <c r="BD18" s="477">
        <v>696.42837000001225</v>
      </c>
    </row>
    <row r="19" spans="1:56" x14ac:dyDescent="0.2">
      <c r="A19" s="309"/>
      <c r="B19" s="480" t="s">
        <v>25</v>
      </c>
      <c r="C19" s="480"/>
      <c r="D19" s="477">
        <v>0</v>
      </c>
      <c r="E19" s="477">
        <v>36.977330000000002</v>
      </c>
      <c r="F19" s="477">
        <v>344.87614000000002</v>
      </c>
      <c r="G19" s="477">
        <v>0</v>
      </c>
      <c r="H19" s="477">
        <v>113.91249000000001</v>
      </c>
      <c r="I19" s="477">
        <v>25.402080000000002</v>
      </c>
      <c r="J19" s="477">
        <v>5.641</v>
      </c>
      <c r="K19" s="477">
        <v>0</v>
      </c>
      <c r="L19" s="477">
        <v>526.80903999999998</v>
      </c>
      <c r="M19" s="477">
        <v>427.02305000000001</v>
      </c>
      <c r="N19" s="477">
        <v>19.538599999999999</v>
      </c>
      <c r="O19" s="477">
        <v>6292.5443499999992</v>
      </c>
      <c r="P19" s="477">
        <v>25305.126410000001</v>
      </c>
      <c r="Q19" s="477">
        <v>464.55824999999999</v>
      </c>
      <c r="R19" s="477">
        <v>240.61006</v>
      </c>
      <c r="S19" s="477">
        <v>74.167000000000002</v>
      </c>
      <c r="T19" s="477">
        <v>0</v>
      </c>
      <c r="U19" s="477">
        <v>8.4787999999999997</v>
      </c>
      <c r="V19" s="477">
        <v>37.857419999999998</v>
      </c>
      <c r="W19" s="477">
        <v>3089.8748700000001</v>
      </c>
      <c r="X19" s="477">
        <v>2687.1319000000003</v>
      </c>
      <c r="Y19" s="477">
        <v>3328.2880600000003</v>
      </c>
      <c r="Z19" s="477">
        <v>1347.8078899999998</v>
      </c>
      <c r="AA19" s="477">
        <v>0</v>
      </c>
      <c r="AB19" s="477">
        <v>42876.445009999996</v>
      </c>
      <c r="AC19" s="477">
        <v>43849.815700000006</v>
      </c>
      <c r="AD19" s="477"/>
      <c r="AE19" s="477">
        <v>0</v>
      </c>
      <c r="AF19" s="477">
        <v>41.915559999999999</v>
      </c>
      <c r="AG19" s="477">
        <v>51.720689999999941</v>
      </c>
      <c r="AH19" s="477">
        <v>0</v>
      </c>
      <c r="AI19" s="477">
        <v>0</v>
      </c>
      <c r="AJ19" s="477">
        <v>0</v>
      </c>
      <c r="AK19" s="477">
        <v>3.706</v>
      </c>
      <c r="AL19" s="477">
        <v>0</v>
      </c>
      <c r="AM19" s="477">
        <v>97.342249999999879</v>
      </c>
      <c r="AN19" s="477">
        <v>31.521439999999945</v>
      </c>
      <c r="AO19" s="477">
        <v>0.51797999999999955</v>
      </c>
      <c r="AP19" s="477">
        <v>3.7809100000001492</v>
      </c>
      <c r="AQ19" s="477">
        <v>118.70650000000001</v>
      </c>
      <c r="AR19" s="477">
        <v>37.181780000000025</v>
      </c>
      <c r="AS19" s="477">
        <v>5.5049400000000022</v>
      </c>
      <c r="AT19" s="477">
        <v>0.25781999999999244</v>
      </c>
      <c r="AU19" s="477">
        <v>0</v>
      </c>
      <c r="AV19" s="477">
        <v>0.31352000000000041</v>
      </c>
      <c r="AW19" s="477">
        <v>0</v>
      </c>
      <c r="AX19" s="477">
        <v>101.07247999999998</v>
      </c>
      <c r="AY19" s="477">
        <v>29.21666000000015</v>
      </c>
      <c r="AZ19" s="477">
        <v>29.379739999999757</v>
      </c>
      <c r="BA19" s="477">
        <v>127.3872100000002</v>
      </c>
      <c r="BB19" s="477">
        <v>0</v>
      </c>
      <c r="BC19" s="477">
        <v>452.80156000000028</v>
      </c>
      <c r="BD19" s="477">
        <v>582.18323000000419</v>
      </c>
    </row>
    <row r="20" spans="1:56" s="222" customFormat="1" ht="27" customHeight="1" x14ac:dyDescent="0.2">
      <c r="A20" s="211" t="s">
        <v>29</v>
      </c>
      <c r="B20" s="481" t="s">
        <v>22</v>
      </c>
      <c r="C20" s="481"/>
      <c r="D20" s="478">
        <v>0</v>
      </c>
      <c r="E20" s="478">
        <v>27</v>
      </c>
      <c r="F20" s="478">
        <v>457.14429000000007</v>
      </c>
      <c r="G20" s="478">
        <v>0</v>
      </c>
      <c r="H20" s="478">
        <v>101.20276</v>
      </c>
      <c r="I20" s="478">
        <v>1.1390400000000001</v>
      </c>
      <c r="J20" s="478">
        <v>3.7391299999999998</v>
      </c>
      <c r="K20" s="478">
        <v>0</v>
      </c>
      <c r="L20" s="478">
        <v>590.22522000000004</v>
      </c>
      <c r="M20" s="478">
        <v>700.45801000000006</v>
      </c>
      <c r="N20" s="478">
        <v>207.11623999999995</v>
      </c>
      <c r="O20" s="478">
        <v>3346.7727199999977</v>
      </c>
      <c r="P20" s="478">
        <v>28984.487450000008</v>
      </c>
      <c r="Q20" s="478">
        <v>276.98162000000002</v>
      </c>
      <c r="R20" s="478">
        <v>211.33759000000001</v>
      </c>
      <c r="S20" s="478">
        <v>41.765900000000002</v>
      </c>
      <c r="T20" s="478">
        <v>0</v>
      </c>
      <c r="U20" s="478">
        <v>10.42</v>
      </c>
      <c r="V20" s="478">
        <v>0</v>
      </c>
      <c r="W20" s="478">
        <v>2186.1215099999999</v>
      </c>
      <c r="X20" s="478">
        <v>921.95044999999993</v>
      </c>
      <c r="Y20" s="478">
        <v>2845.1644899999997</v>
      </c>
      <c r="Z20" s="478">
        <v>1563.42103</v>
      </c>
      <c r="AA20" s="478">
        <v>0</v>
      </c>
      <c r="AB20" s="477">
        <v>40388.422759999994</v>
      </c>
      <c r="AC20" s="478">
        <v>41886.222230000007</v>
      </c>
      <c r="AD20" s="478"/>
      <c r="AE20" s="478">
        <v>0</v>
      </c>
      <c r="AF20" s="478">
        <v>5.981650000000001</v>
      </c>
      <c r="AG20" s="478">
        <v>93.916679999999999</v>
      </c>
      <c r="AH20" s="478">
        <v>0</v>
      </c>
      <c r="AI20" s="478">
        <v>0</v>
      </c>
      <c r="AJ20" s="478">
        <v>8.0261800000000019</v>
      </c>
      <c r="AK20" s="478">
        <v>37.197510000000001</v>
      </c>
      <c r="AL20" s="478">
        <v>0</v>
      </c>
      <c r="AM20" s="478">
        <v>145.12202000000002</v>
      </c>
      <c r="AN20" s="478">
        <v>28.877879999999887</v>
      </c>
      <c r="AO20" s="478">
        <v>0.27216000000000351</v>
      </c>
      <c r="AP20" s="478">
        <v>37.908559999999589</v>
      </c>
      <c r="AQ20" s="478">
        <v>169.83068999999389</v>
      </c>
      <c r="AR20" s="478">
        <v>12.528950000000069</v>
      </c>
      <c r="AS20" s="478">
        <v>8.6706400000000148</v>
      </c>
      <c r="AT20" s="478">
        <v>0</v>
      </c>
      <c r="AU20" s="478">
        <v>0</v>
      </c>
      <c r="AV20" s="478">
        <v>0</v>
      </c>
      <c r="AW20" s="478">
        <v>0</v>
      </c>
      <c r="AX20" s="478">
        <v>166.96897000000021</v>
      </c>
      <c r="AY20" s="478">
        <v>104.42397999999999</v>
      </c>
      <c r="AZ20" s="478">
        <v>0.52875000000000005</v>
      </c>
      <c r="BA20" s="478">
        <v>83.53130999999982</v>
      </c>
      <c r="BB20" s="478">
        <v>0</v>
      </c>
      <c r="BC20" s="477">
        <v>584.39184999999361</v>
      </c>
      <c r="BD20" s="478">
        <v>758.66390999998157</v>
      </c>
    </row>
    <row r="21" spans="1:56" x14ac:dyDescent="0.2">
      <c r="A21" s="309"/>
      <c r="B21" s="438" t="s">
        <v>23</v>
      </c>
      <c r="C21" s="438"/>
      <c r="D21" s="477">
        <v>0</v>
      </c>
      <c r="E21" s="477">
        <v>33.327100000000002</v>
      </c>
      <c r="F21" s="477">
        <v>276.29559</v>
      </c>
      <c r="G21" s="477">
        <v>0</v>
      </c>
      <c r="H21" s="477">
        <v>128.61714999999998</v>
      </c>
      <c r="I21" s="477">
        <v>21.963529999999999</v>
      </c>
      <c r="J21" s="477">
        <v>4</v>
      </c>
      <c r="K21" s="477">
        <v>0</v>
      </c>
      <c r="L21" s="477">
        <v>464.20337000000001</v>
      </c>
      <c r="M21" s="477">
        <v>744.99758999999995</v>
      </c>
      <c r="N21" s="477">
        <v>47.559190000000001</v>
      </c>
      <c r="O21" s="477">
        <v>2493.7942600000001</v>
      </c>
      <c r="P21" s="477">
        <v>25135.78469</v>
      </c>
      <c r="Q21" s="477">
        <v>331.20691000000005</v>
      </c>
      <c r="R21" s="477">
        <v>123.90108000000001</v>
      </c>
      <c r="S21" s="477">
        <v>89.758520000000004</v>
      </c>
      <c r="T21" s="477">
        <v>0</v>
      </c>
      <c r="U21" s="477">
        <v>58.721739999999997</v>
      </c>
      <c r="V21" s="477">
        <v>7.5</v>
      </c>
      <c r="W21" s="477">
        <v>2696.6004899999994</v>
      </c>
      <c r="X21" s="477">
        <v>611.11854000000005</v>
      </c>
      <c r="Y21" s="477">
        <v>1332.5838499999998</v>
      </c>
      <c r="Z21" s="477">
        <v>1825.9428399999999</v>
      </c>
      <c r="AA21" s="477">
        <v>7.6003699999999998</v>
      </c>
      <c r="AB21" s="477">
        <v>34714.513290000003</v>
      </c>
      <c r="AC21" s="477">
        <v>35971.27343999999</v>
      </c>
      <c r="AD21" s="477"/>
      <c r="AE21" s="477">
        <v>0</v>
      </c>
      <c r="AF21" s="477">
        <v>5.4169100000000032</v>
      </c>
      <c r="AG21" s="477">
        <v>31.593719999999973</v>
      </c>
      <c r="AH21" s="477">
        <v>0</v>
      </c>
      <c r="AI21" s="477">
        <v>5.2713200000000073</v>
      </c>
      <c r="AJ21" s="477">
        <v>1.4896700000000018</v>
      </c>
      <c r="AK21" s="477">
        <v>9.0283800000000003</v>
      </c>
      <c r="AL21" s="477">
        <v>0</v>
      </c>
      <c r="AM21" s="477">
        <v>52.800000000000061</v>
      </c>
      <c r="AN21" s="477">
        <v>29.831720000000089</v>
      </c>
      <c r="AO21" s="477">
        <v>1.2062599999999948</v>
      </c>
      <c r="AP21" s="477">
        <v>37.9641799999997</v>
      </c>
      <c r="AQ21" s="477">
        <v>149.18380999999121</v>
      </c>
      <c r="AR21" s="477">
        <v>16.039769999999962</v>
      </c>
      <c r="AS21" s="477">
        <v>0.70296000000000636</v>
      </c>
      <c r="AT21" s="477">
        <v>2.9721200000000101</v>
      </c>
      <c r="AU21" s="477">
        <v>0</v>
      </c>
      <c r="AV21" s="477">
        <v>3.6353499999999985</v>
      </c>
      <c r="AW21" s="477">
        <v>0</v>
      </c>
      <c r="AX21" s="477">
        <v>124.69822000000067</v>
      </c>
      <c r="AY21" s="477">
        <v>15.783170000000043</v>
      </c>
      <c r="AZ21" s="477">
        <v>0.6578400000000838</v>
      </c>
      <c r="BA21" s="477">
        <v>79.934330000000301</v>
      </c>
      <c r="BB21" s="477">
        <v>0</v>
      </c>
      <c r="BC21" s="477">
        <v>431.57174999999199</v>
      </c>
      <c r="BD21" s="477">
        <v>515.40973000000417</v>
      </c>
    </row>
    <row r="22" spans="1:56" x14ac:dyDescent="0.2">
      <c r="A22" s="309"/>
      <c r="B22" s="438" t="s">
        <v>24</v>
      </c>
      <c r="C22" s="438"/>
      <c r="D22" s="477">
        <v>0</v>
      </c>
      <c r="E22" s="477">
        <v>9.4519300000000008</v>
      </c>
      <c r="F22" s="477">
        <v>363.81783999999999</v>
      </c>
      <c r="G22" s="477">
        <v>0</v>
      </c>
      <c r="H22" s="477">
        <v>46.30057</v>
      </c>
      <c r="I22" s="477">
        <v>17.144439999999999</v>
      </c>
      <c r="J22" s="477">
        <v>0</v>
      </c>
      <c r="K22" s="477">
        <v>0</v>
      </c>
      <c r="L22" s="477">
        <v>436.71477999999996</v>
      </c>
      <c r="M22" s="477">
        <v>899.0815399999999</v>
      </c>
      <c r="N22" s="477">
        <v>26.639500000000002</v>
      </c>
      <c r="O22" s="477">
        <v>3387.9442599999998</v>
      </c>
      <c r="P22" s="477">
        <v>22506.592559999997</v>
      </c>
      <c r="Q22" s="477">
        <v>341.36878000000002</v>
      </c>
      <c r="R22" s="477">
        <v>118.13137999999999</v>
      </c>
      <c r="S22" s="477">
        <v>66.433539999999994</v>
      </c>
      <c r="T22" s="477">
        <v>0</v>
      </c>
      <c r="U22" s="477">
        <v>30.717020000000002</v>
      </c>
      <c r="V22" s="477">
        <v>0</v>
      </c>
      <c r="W22" s="477">
        <v>2162.51188</v>
      </c>
      <c r="X22" s="477">
        <v>1406.2451600000002</v>
      </c>
      <c r="Y22" s="477">
        <v>1859.25242</v>
      </c>
      <c r="Z22" s="477">
        <v>1784.8418199999999</v>
      </c>
      <c r="AA22" s="477">
        <v>0</v>
      </c>
      <c r="AB22" s="477">
        <v>33664.038819999994</v>
      </c>
      <c r="AC22" s="477">
        <v>35026.47464</v>
      </c>
      <c r="AD22" s="477"/>
      <c r="AE22" s="477">
        <v>0</v>
      </c>
      <c r="AF22" s="477">
        <v>28.212929999999993</v>
      </c>
      <c r="AG22" s="477">
        <v>69.463990000000052</v>
      </c>
      <c r="AH22" s="477">
        <v>0</v>
      </c>
      <c r="AI22" s="477">
        <v>9.777099999999999</v>
      </c>
      <c r="AJ22" s="477">
        <v>8.2692999999999994</v>
      </c>
      <c r="AK22" s="477">
        <v>0</v>
      </c>
      <c r="AL22" s="477">
        <v>0</v>
      </c>
      <c r="AM22" s="477">
        <v>115.72332</v>
      </c>
      <c r="AN22" s="477">
        <v>26.940200000000186</v>
      </c>
      <c r="AO22" s="477">
        <v>3.0590000000000002</v>
      </c>
      <c r="AP22" s="477">
        <v>13.56014000000013</v>
      </c>
      <c r="AQ22" s="477">
        <v>85.046130000002677</v>
      </c>
      <c r="AR22" s="477">
        <v>48.079709999999963</v>
      </c>
      <c r="AS22" s="477">
        <v>1.5522200000000157</v>
      </c>
      <c r="AT22" s="477">
        <v>0</v>
      </c>
      <c r="AU22" s="477">
        <v>0</v>
      </c>
      <c r="AV22" s="477">
        <v>0</v>
      </c>
      <c r="AW22" s="477">
        <v>0</v>
      </c>
      <c r="AX22" s="477">
        <v>125.72102000000002</v>
      </c>
      <c r="AY22" s="477">
        <v>52.670919999999924</v>
      </c>
      <c r="AZ22" s="477">
        <v>0.20562999999988824</v>
      </c>
      <c r="BA22" s="477">
        <v>203.58335000000034</v>
      </c>
      <c r="BB22" s="477">
        <v>0</v>
      </c>
      <c r="BC22" s="477">
        <v>530.41912000000298</v>
      </c>
      <c r="BD22" s="477">
        <v>676.14163999999312</v>
      </c>
    </row>
    <row r="23" spans="1:56" x14ac:dyDescent="0.2">
      <c r="A23" s="309"/>
      <c r="B23" s="480" t="s">
        <v>25</v>
      </c>
      <c r="C23" s="480"/>
      <c r="D23" s="477">
        <v>0</v>
      </c>
      <c r="E23" s="477">
        <v>1.9531000000000001</v>
      </c>
      <c r="F23" s="477">
        <v>448.79456000000005</v>
      </c>
      <c r="G23" s="477">
        <v>2.9712800000000001</v>
      </c>
      <c r="H23" s="477">
        <v>31.599079999999997</v>
      </c>
      <c r="I23" s="477">
        <v>0.36574000000000001</v>
      </c>
      <c r="J23" s="477">
        <v>2.0402</v>
      </c>
      <c r="K23" s="477">
        <v>0.55716999999999994</v>
      </c>
      <c r="L23" s="477">
        <v>488.28113000000008</v>
      </c>
      <c r="M23" s="477">
        <v>689.92971000000011</v>
      </c>
      <c r="N23" s="477">
        <v>76.998989999999992</v>
      </c>
      <c r="O23" s="477">
        <v>2463.4770699999985</v>
      </c>
      <c r="P23" s="477">
        <v>19484.306830000001</v>
      </c>
      <c r="Q23" s="477">
        <v>327.59391999999997</v>
      </c>
      <c r="R23" s="477">
        <v>117.71116000000001</v>
      </c>
      <c r="S23" s="477">
        <v>14.579000000000001</v>
      </c>
      <c r="T23" s="477">
        <v>0</v>
      </c>
      <c r="U23" s="477">
        <v>99.828059999999994</v>
      </c>
      <c r="V23" s="477">
        <v>0</v>
      </c>
      <c r="W23" s="477">
        <v>2207.35403</v>
      </c>
      <c r="X23" s="477">
        <v>246.22546000000003</v>
      </c>
      <c r="Y23" s="477">
        <v>573.54130000000009</v>
      </c>
      <c r="Z23" s="477">
        <v>1452.5030300000001</v>
      </c>
      <c r="AA23" s="477">
        <v>0</v>
      </c>
      <c r="AB23" s="477">
        <v>26987.119859999999</v>
      </c>
      <c r="AC23" s="477">
        <v>28242.329690000006</v>
      </c>
      <c r="AD23" s="477"/>
      <c r="AE23" s="477">
        <v>0</v>
      </c>
      <c r="AF23" s="477">
        <v>3.1017799999999989</v>
      </c>
      <c r="AG23" s="477">
        <v>37.625909999999919</v>
      </c>
      <c r="AH23" s="477">
        <v>0.97075</v>
      </c>
      <c r="AI23" s="477">
        <v>10.819220000000005</v>
      </c>
      <c r="AJ23" s="477">
        <v>24.270289999999996</v>
      </c>
      <c r="AK23" s="477">
        <v>5.2341899999999999</v>
      </c>
      <c r="AL23" s="477">
        <v>0.82535999999999976</v>
      </c>
      <c r="AM23" s="477">
        <v>82.847500000000053</v>
      </c>
      <c r="AN23" s="477">
        <v>37.136280000000028</v>
      </c>
      <c r="AO23" s="477">
        <v>1.3988600000000007</v>
      </c>
      <c r="AP23" s="477">
        <v>34.493390000000133</v>
      </c>
      <c r="AQ23" s="477">
        <v>63.378999999996275</v>
      </c>
      <c r="AR23" s="477">
        <v>43.366060000000054</v>
      </c>
      <c r="AS23" s="477">
        <v>2.5199999999997089E-2</v>
      </c>
      <c r="AT23" s="477">
        <v>0</v>
      </c>
      <c r="AU23" s="477">
        <v>0</v>
      </c>
      <c r="AV23" s="477">
        <v>3.3468000000000173</v>
      </c>
      <c r="AW23" s="477">
        <v>0</v>
      </c>
      <c r="AX23" s="477">
        <v>102.31169000000041</v>
      </c>
      <c r="AY23" s="477">
        <v>3.7959899999999909</v>
      </c>
      <c r="AZ23" s="477">
        <v>2.773259999999893</v>
      </c>
      <c r="BA23" s="477">
        <v>11.371119999999879</v>
      </c>
      <c r="BB23" s="477">
        <v>0</v>
      </c>
      <c r="BC23" s="477">
        <v>264.86250999999663</v>
      </c>
      <c r="BD23" s="477">
        <v>386.24514999998735</v>
      </c>
    </row>
    <row r="24" spans="1:56" s="222" customFormat="1" ht="27" customHeight="1" x14ac:dyDescent="0.2">
      <c r="A24" s="211" t="s">
        <v>28</v>
      </c>
      <c r="B24" s="481" t="s">
        <v>22</v>
      </c>
      <c r="C24" s="481"/>
      <c r="D24" s="478">
        <v>0</v>
      </c>
      <c r="E24" s="478">
        <v>5.3945699999999999</v>
      </c>
      <c r="F24" s="478">
        <v>517.29620999999997</v>
      </c>
      <c r="G24" s="478">
        <v>0</v>
      </c>
      <c r="H24" s="478">
        <v>66.256129999999999</v>
      </c>
      <c r="I24" s="478">
        <v>0</v>
      </c>
      <c r="J24" s="478">
        <v>51.363320000000002</v>
      </c>
      <c r="K24" s="478">
        <v>16.955870000000001</v>
      </c>
      <c r="L24" s="478">
        <v>657.26609999999994</v>
      </c>
      <c r="M24" s="478">
        <v>591.84019000000001</v>
      </c>
      <c r="N24" s="478">
        <v>12.453850000000001</v>
      </c>
      <c r="O24" s="478">
        <v>2885.7405500000009</v>
      </c>
      <c r="P24" s="478">
        <v>17728.131519999995</v>
      </c>
      <c r="Q24" s="478">
        <v>473.47234000000009</v>
      </c>
      <c r="R24" s="478">
        <v>163.55083999999999</v>
      </c>
      <c r="S24" s="478">
        <v>164.67962</v>
      </c>
      <c r="T24" s="478">
        <v>0</v>
      </c>
      <c r="U24" s="478">
        <v>46.370979999999996</v>
      </c>
      <c r="V24" s="478">
        <v>0</v>
      </c>
      <c r="W24" s="478">
        <v>2540.178429999999</v>
      </c>
      <c r="X24" s="478">
        <v>610.58039000000008</v>
      </c>
      <c r="Y24" s="478">
        <v>938.32603999999992</v>
      </c>
      <c r="Z24" s="478">
        <v>1252.63726</v>
      </c>
      <c r="AA24" s="478">
        <v>4.6318900000000003</v>
      </c>
      <c r="AB24" s="477">
        <v>26808.299859999996</v>
      </c>
      <c r="AC24" s="478">
        <v>28069.86</v>
      </c>
      <c r="AD24" s="478"/>
      <c r="AE24" s="478">
        <v>0</v>
      </c>
      <c r="AF24" s="478">
        <v>12.899380000000001</v>
      </c>
      <c r="AG24" s="478">
        <v>90.374510000000072</v>
      </c>
      <c r="AH24" s="478">
        <v>0</v>
      </c>
      <c r="AI24" s="478">
        <v>0</v>
      </c>
      <c r="AJ24" s="478">
        <v>0</v>
      </c>
      <c r="AK24" s="478">
        <v>6.6340400000000006</v>
      </c>
      <c r="AL24" s="478">
        <v>41.721139999999991</v>
      </c>
      <c r="AM24" s="478">
        <v>151.62907000000007</v>
      </c>
      <c r="AN24" s="478">
        <v>24.295839999999966</v>
      </c>
      <c r="AO24" s="478">
        <v>0</v>
      </c>
      <c r="AP24" s="478">
        <v>17.120119999999179</v>
      </c>
      <c r="AQ24" s="478">
        <v>14.060170000001788</v>
      </c>
      <c r="AR24" s="478">
        <v>31.449469999999913</v>
      </c>
      <c r="AS24" s="478">
        <v>0.93763000000000463</v>
      </c>
      <c r="AT24" s="478">
        <v>20.539760000000008</v>
      </c>
      <c r="AU24" s="478">
        <v>0</v>
      </c>
      <c r="AV24" s="478">
        <v>0</v>
      </c>
      <c r="AW24" s="478">
        <v>0</v>
      </c>
      <c r="AX24" s="478">
        <v>91.198780000000724</v>
      </c>
      <c r="AY24" s="478">
        <v>0</v>
      </c>
      <c r="AZ24" s="478">
        <v>2.4734399999999441</v>
      </c>
      <c r="BA24" s="478">
        <v>166.27380000000005</v>
      </c>
      <c r="BB24" s="478">
        <v>0</v>
      </c>
      <c r="BC24" s="477">
        <v>344.05317000000161</v>
      </c>
      <c r="BD24" s="478">
        <v>519.97807999999452</v>
      </c>
    </row>
    <row r="25" spans="1:56" x14ac:dyDescent="0.2">
      <c r="A25" s="309"/>
      <c r="B25" s="480" t="s">
        <v>23</v>
      </c>
      <c r="C25" s="480"/>
      <c r="D25" s="477">
        <v>0</v>
      </c>
      <c r="E25" s="477">
        <v>151.82826</v>
      </c>
      <c r="F25" s="477">
        <v>533.01938999999993</v>
      </c>
      <c r="G25" s="477">
        <v>0</v>
      </c>
      <c r="H25" s="477">
        <v>16.779900000000001</v>
      </c>
      <c r="I25" s="477">
        <v>1.8888</v>
      </c>
      <c r="J25" s="477">
        <v>0.14099999999999999</v>
      </c>
      <c r="K25" s="477">
        <v>5.7835200000000002</v>
      </c>
      <c r="L25" s="477">
        <v>709.44087000000002</v>
      </c>
      <c r="M25" s="477">
        <v>1080.3181200000001</v>
      </c>
      <c r="N25" s="477">
        <v>12.14015</v>
      </c>
      <c r="O25" s="477">
        <v>2471.6626000000001</v>
      </c>
      <c r="P25" s="477">
        <v>23753.703140000001</v>
      </c>
      <c r="Q25" s="477">
        <v>406.47720000000004</v>
      </c>
      <c r="R25" s="477">
        <v>244.45438999999999</v>
      </c>
      <c r="S25" s="477">
        <v>45.093910000000001</v>
      </c>
      <c r="T25" s="477">
        <v>0</v>
      </c>
      <c r="U25" s="477">
        <v>130.9855</v>
      </c>
      <c r="V25" s="477">
        <v>6.25</v>
      </c>
      <c r="W25" s="477">
        <v>2363.44634</v>
      </c>
      <c r="X25" s="477">
        <v>559.98792000000003</v>
      </c>
      <c r="Y25" s="477">
        <v>1479.59925</v>
      </c>
      <c r="Z25" s="477">
        <v>2396.5014200000005</v>
      </c>
      <c r="AA25" s="477">
        <v>0</v>
      </c>
      <c r="AB25" s="477">
        <v>33858.161670000001</v>
      </c>
      <c r="AC25" s="477">
        <v>35660.060810000003</v>
      </c>
      <c r="AD25" s="477"/>
      <c r="AE25" s="477">
        <v>0</v>
      </c>
      <c r="AF25" s="477">
        <v>4.3484700000000007</v>
      </c>
      <c r="AG25" s="477">
        <v>54.044810000000055</v>
      </c>
      <c r="AH25" s="477">
        <v>0</v>
      </c>
      <c r="AI25" s="477">
        <v>1.8886399999999994</v>
      </c>
      <c r="AJ25" s="477">
        <v>0</v>
      </c>
      <c r="AK25" s="477">
        <v>12.181559999999999</v>
      </c>
      <c r="AL25" s="477">
        <v>18.60304</v>
      </c>
      <c r="AM25" s="477">
        <v>91.066520000000139</v>
      </c>
      <c r="AN25" s="477">
        <v>68.009849999999858</v>
      </c>
      <c r="AO25" s="477">
        <v>0</v>
      </c>
      <c r="AP25" s="477">
        <v>4.7018900000001302</v>
      </c>
      <c r="AQ25" s="477">
        <v>46.739449999999252</v>
      </c>
      <c r="AR25" s="477">
        <v>8.5667399999999905</v>
      </c>
      <c r="AS25" s="477">
        <v>0.90976000000000934</v>
      </c>
      <c r="AT25" s="477">
        <v>3.773899999999994</v>
      </c>
      <c r="AU25" s="477">
        <v>0</v>
      </c>
      <c r="AV25" s="477">
        <v>6.0276600000000036</v>
      </c>
      <c r="AW25" s="477">
        <v>0</v>
      </c>
      <c r="AX25" s="477">
        <v>129.43877000000049</v>
      </c>
      <c r="AY25" s="477">
        <v>7.1875</v>
      </c>
      <c r="AZ25" s="477">
        <v>6.4620000000111755E-2</v>
      </c>
      <c r="BA25" s="477">
        <v>41.756999999999536</v>
      </c>
      <c r="BB25" s="477">
        <v>0</v>
      </c>
      <c r="BC25" s="477">
        <v>249.16728999999953</v>
      </c>
      <c r="BD25" s="477">
        <v>408.2436599999964</v>
      </c>
    </row>
    <row r="26" spans="1:56" x14ac:dyDescent="0.2">
      <c r="A26" s="309"/>
      <c r="B26" s="480" t="s">
        <v>24</v>
      </c>
      <c r="C26" s="480"/>
      <c r="D26" s="477">
        <v>0</v>
      </c>
      <c r="E26" s="477">
        <v>0.48901999999999995</v>
      </c>
      <c r="F26" s="477">
        <v>471.34044999999998</v>
      </c>
      <c r="G26" s="477">
        <v>0</v>
      </c>
      <c r="H26" s="477">
        <v>10.391</v>
      </c>
      <c r="I26" s="477">
        <v>0</v>
      </c>
      <c r="J26" s="477">
        <v>24.775669999999998</v>
      </c>
      <c r="K26" s="477">
        <v>4.5193099999999991</v>
      </c>
      <c r="L26" s="477">
        <v>511.51544999999993</v>
      </c>
      <c r="M26" s="477">
        <v>1410.87751</v>
      </c>
      <c r="N26" s="477">
        <v>20.5</v>
      </c>
      <c r="O26" s="477">
        <v>2398.1538100000002</v>
      </c>
      <c r="P26" s="477">
        <v>16310.065869999999</v>
      </c>
      <c r="Q26" s="477">
        <v>431.02823000000006</v>
      </c>
      <c r="R26" s="477">
        <v>182.07101</v>
      </c>
      <c r="S26" s="477">
        <v>59.49832</v>
      </c>
      <c r="T26" s="477">
        <v>0</v>
      </c>
      <c r="U26" s="477">
        <v>66.87088</v>
      </c>
      <c r="V26" s="477">
        <v>0</v>
      </c>
      <c r="W26" s="477">
        <v>2821.8297900000002</v>
      </c>
      <c r="X26" s="477">
        <v>906.10507999999993</v>
      </c>
      <c r="Y26" s="477">
        <v>32.999989999999997</v>
      </c>
      <c r="Z26" s="477">
        <v>940.28334999999993</v>
      </c>
      <c r="AA26" s="477">
        <v>0</v>
      </c>
      <c r="AB26" s="477">
        <v>24148.906329999998</v>
      </c>
      <c r="AC26" s="477">
        <v>26091.799289999999</v>
      </c>
      <c r="AD26" s="477"/>
      <c r="AE26" s="477">
        <v>0</v>
      </c>
      <c r="AF26" s="477">
        <v>1.5660000000000001</v>
      </c>
      <c r="AG26" s="477">
        <v>77.875410000000031</v>
      </c>
      <c r="AH26" s="477">
        <v>0</v>
      </c>
      <c r="AI26" s="477">
        <v>0</v>
      </c>
      <c r="AJ26" s="477">
        <v>0</v>
      </c>
      <c r="AK26" s="477">
        <v>4.3233099999999975</v>
      </c>
      <c r="AL26" s="477">
        <v>25.328470000000003</v>
      </c>
      <c r="AM26" s="477">
        <v>109.09319000000006</v>
      </c>
      <c r="AN26" s="477">
        <v>193.9111299999999</v>
      </c>
      <c r="AO26" s="477">
        <v>0</v>
      </c>
      <c r="AP26" s="477">
        <v>23.22857999999961</v>
      </c>
      <c r="AQ26" s="477">
        <v>16.29377999999933</v>
      </c>
      <c r="AR26" s="477">
        <v>22.88754999999993</v>
      </c>
      <c r="AS26" s="477">
        <v>1.263209999999992</v>
      </c>
      <c r="AT26" s="477">
        <v>1.2393199999999998</v>
      </c>
      <c r="AU26" s="477">
        <v>0</v>
      </c>
      <c r="AV26" s="477">
        <v>2.109329999999987</v>
      </c>
      <c r="AW26" s="477">
        <v>0</v>
      </c>
      <c r="AX26" s="477">
        <v>109.41788000000035</v>
      </c>
      <c r="AY26" s="477">
        <v>12.561130000000004</v>
      </c>
      <c r="AZ26" s="477">
        <v>0</v>
      </c>
      <c r="BA26" s="477">
        <v>21.926130000000004</v>
      </c>
      <c r="BB26" s="477">
        <v>0</v>
      </c>
      <c r="BC26" s="477">
        <v>210.9269099999992</v>
      </c>
      <c r="BD26" s="477">
        <v>513.93123000000412</v>
      </c>
    </row>
    <row r="27" spans="1:56" x14ac:dyDescent="0.2">
      <c r="A27" s="309"/>
      <c r="B27" s="480" t="s">
        <v>25</v>
      </c>
      <c r="C27" s="480"/>
      <c r="D27" s="477">
        <v>0</v>
      </c>
      <c r="E27" s="477">
        <v>129.61374000000001</v>
      </c>
      <c r="F27" s="477">
        <v>477.29049000000003</v>
      </c>
      <c r="G27" s="477">
        <v>0</v>
      </c>
      <c r="H27" s="477">
        <v>10.127130000000001</v>
      </c>
      <c r="I27" s="477">
        <v>0</v>
      </c>
      <c r="J27" s="477">
        <v>1.00071</v>
      </c>
      <c r="K27" s="477">
        <v>0</v>
      </c>
      <c r="L27" s="477">
        <v>618.03207000000009</v>
      </c>
      <c r="M27" s="477">
        <v>1468.1933999999999</v>
      </c>
      <c r="N27" s="477">
        <v>5.5324799999999996</v>
      </c>
      <c r="O27" s="477">
        <v>2486.4386500000005</v>
      </c>
      <c r="P27" s="477">
        <v>25836.019640000006</v>
      </c>
      <c r="Q27" s="477">
        <v>537.65224999999998</v>
      </c>
      <c r="R27" s="477">
        <v>72.397559999999999</v>
      </c>
      <c r="S27" s="477">
        <v>39.946120000000001</v>
      </c>
      <c r="T27" s="477">
        <v>0</v>
      </c>
      <c r="U27" s="477">
        <v>74.332470000000001</v>
      </c>
      <c r="V27" s="477">
        <v>0</v>
      </c>
      <c r="W27" s="477">
        <v>3272.7267399999992</v>
      </c>
      <c r="X27" s="477">
        <v>399.73402999999996</v>
      </c>
      <c r="Y27" s="477">
        <v>1539.9893800000002</v>
      </c>
      <c r="Z27" s="477">
        <v>970.19042999999988</v>
      </c>
      <c r="AA27" s="477">
        <v>0</v>
      </c>
      <c r="AB27" s="477">
        <v>35229.427270000007</v>
      </c>
      <c r="AC27" s="477">
        <v>37321.185220000007</v>
      </c>
      <c r="AD27" s="477"/>
      <c r="AE27" s="477">
        <v>0</v>
      </c>
      <c r="AF27" s="477">
        <v>13.900309999999983</v>
      </c>
      <c r="AG27" s="477">
        <v>63.407059999999994</v>
      </c>
      <c r="AH27" s="477">
        <v>0</v>
      </c>
      <c r="AI27" s="477">
        <v>0</v>
      </c>
      <c r="AJ27" s="477">
        <v>0</v>
      </c>
      <c r="AK27" s="477">
        <v>1.0292699999999999</v>
      </c>
      <c r="AL27" s="477">
        <v>0</v>
      </c>
      <c r="AM27" s="477">
        <v>78.336640000000017</v>
      </c>
      <c r="AN27" s="477">
        <v>71.356169999999921</v>
      </c>
      <c r="AO27" s="477">
        <v>3.9130599999999993</v>
      </c>
      <c r="AP27" s="477">
        <v>5.0135999999996272</v>
      </c>
      <c r="AQ27" s="477">
        <v>156.73744999999926</v>
      </c>
      <c r="AR27" s="477">
        <v>28.229160000000032</v>
      </c>
      <c r="AS27" s="477">
        <v>0</v>
      </c>
      <c r="AT27" s="477">
        <v>0</v>
      </c>
      <c r="AU27" s="477">
        <v>0</v>
      </c>
      <c r="AV27" s="477">
        <v>28.404370000000011</v>
      </c>
      <c r="AW27" s="477">
        <v>0</v>
      </c>
      <c r="AX27" s="477">
        <v>93.183140000000591</v>
      </c>
      <c r="AY27" s="477">
        <v>2.1763000000000465</v>
      </c>
      <c r="AZ27" s="477">
        <v>9.6018200000000657</v>
      </c>
      <c r="BA27" s="477">
        <v>63.397500000000001</v>
      </c>
      <c r="BB27" s="477">
        <v>0</v>
      </c>
      <c r="BC27" s="477">
        <v>386.74333999999959</v>
      </c>
      <c r="BD27" s="477">
        <v>540.34921000000088</v>
      </c>
    </row>
    <row r="28" spans="1:56" s="222" customFormat="1" ht="27" customHeight="1" x14ac:dyDescent="0.2">
      <c r="A28" s="211" t="s">
        <v>125</v>
      </c>
      <c r="B28" s="481" t="s">
        <v>22</v>
      </c>
      <c r="C28" s="481"/>
      <c r="D28" s="478">
        <v>0</v>
      </c>
      <c r="E28" s="478">
        <v>4.3865400000000001</v>
      </c>
      <c r="F28" s="478">
        <v>623.68199000000004</v>
      </c>
      <c r="G28" s="478">
        <v>0</v>
      </c>
      <c r="H28" s="478">
        <v>0</v>
      </c>
      <c r="I28" s="478">
        <v>18.577000000000002</v>
      </c>
      <c r="J28" s="478">
        <v>0.25907999999999998</v>
      </c>
      <c r="K28" s="478">
        <v>5.4352299999999998</v>
      </c>
      <c r="L28" s="478">
        <v>652.33983999999998</v>
      </c>
      <c r="M28" s="478">
        <v>773.63305000000014</v>
      </c>
      <c r="N28" s="478">
        <v>0</v>
      </c>
      <c r="O28" s="478">
        <v>2856.3393900000001</v>
      </c>
      <c r="P28" s="478">
        <v>19972.369680000003</v>
      </c>
      <c r="Q28" s="478">
        <v>597.52390999999989</v>
      </c>
      <c r="R28" s="478">
        <v>123.95851</v>
      </c>
      <c r="S28" s="478">
        <v>24.976140000000001</v>
      </c>
      <c r="T28" s="478">
        <v>0</v>
      </c>
      <c r="U28" s="478">
        <v>28.11328</v>
      </c>
      <c r="V28" s="478">
        <v>65</v>
      </c>
      <c r="W28" s="478">
        <v>3293.0154700000003</v>
      </c>
      <c r="X28" s="478">
        <v>359.91078000000005</v>
      </c>
      <c r="Y28" s="478">
        <v>1121.65777</v>
      </c>
      <c r="Z28" s="478">
        <v>1980.1170599999998</v>
      </c>
      <c r="AA28" s="478">
        <v>0</v>
      </c>
      <c r="AB28" s="477">
        <v>30422.981990000007</v>
      </c>
      <c r="AC28" s="478">
        <v>31848.954880000005</v>
      </c>
      <c r="AD28" s="478"/>
      <c r="AE28" s="478">
        <v>0</v>
      </c>
      <c r="AF28" s="478">
        <v>2.7320900000000004</v>
      </c>
      <c r="AG28" s="478">
        <v>68.473440000000068</v>
      </c>
      <c r="AH28" s="478">
        <v>0</v>
      </c>
      <c r="AI28" s="478">
        <v>0</v>
      </c>
      <c r="AJ28" s="478">
        <v>0</v>
      </c>
      <c r="AK28" s="478">
        <v>8.774799999999999</v>
      </c>
      <c r="AL28" s="478">
        <v>24.354860000000006</v>
      </c>
      <c r="AM28" s="478">
        <v>104.33519000000005</v>
      </c>
      <c r="AN28" s="478">
        <v>30.100119999999762</v>
      </c>
      <c r="AO28" s="478">
        <v>0</v>
      </c>
      <c r="AP28" s="478">
        <v>20.266479999999515</v>
      </c>
      <c r="AQ28" s="478">
        <v>15.961890000000595</v>
      </c>
      <c r="AR28" s="478">
        <v>29.886359999999986</v>
      </c>
      <c r="AS28" s="478">
        <v>0</v>
      </c>
      <c r="AT28" s="478">
        <v>1.0841800000000004</v>
      </c>
      <c r="AU28" s="478">
        <v>0</v>
      </c>
      <c r="AV28" s="478">
        <v>0</v>
      </c>
      <c r="AW28" s="478">
        <v>0</v>
      </c>
      <c r="AX28" s="478">
        <v>129.61691000000016</v>
      </c>
      <c r="AY28" s="478">
        <v>0</v>
      </c>
      <c r="AZ28" s="478">
        <v>17.298689999999944</v>
      </c>
      <c r="BA28" s="478">
        <v>51.485160000000384</v>
      </c>
      <c r="BB28" s="478">
        <v>0</v>
      </c>
      <c r="BC28" s="477">
        <v>265.59967000000057</v>
      </c>
      <c r="BD28" s="478">
        <v>400.03498000000047</v>
      </c>
    </row>
    <row r="29" spans="1:56" x14ac:dyDescent="0.2">
      <c r="A29" s="309"/>
      <c r="B29" s="480" t="s">
        <v>23</v>
      </c>
      <c r="C29" s="480"/>
      <c r="D29" s="477">
        <v>0</v>
      </c>
      <c r="E29" s="477">
        <v>7.7134200000000002</v>
      </c>
      <c r="F29" s="477">
        <v>265.32451000000003</v>
      </c>
      <c r="G29" s="477">
        <v>0</v>
      </c>
      <c r="H29" s="477">
        <v>125.11712</v>
      </c>
      <c r="I29" s="477">
        <v>1.37</v>
      </c>
      <c r="J29" s="477">
        <v>0.89146000000000003</v>
      </c>
      <c r="K29" s="477">
        <v>6.1649799999999999</v>
      </c>
      <c r="L29" s="477">
        <v>406.58148999999997</v>
      </c>
      <c r="M29" s="477">
        <v>922.62116000000015</v>
      </c>
      <c r="N29" s="477">
        <v>22.2</v>
      </c>
      <c r="O29" s="477">
        <v>2888.7301199999997</v>
      </c>
      <c r="P29" s="477">
        <v>16809.605950000001</v>
      </c>
      <c r="Q29" s="477">
        <v>385.98070000000001</v>
      </c>
      <c r="R29" s="477">
        <v>159.70916</v>
      </c>
      <c r="S29" s="477">
        <v>20.345580000000002</v>
      </c>
      <c r="T29" s="477">
        <v>0</v>
      </c>
      <c r="U29" s="477">
        <v>12.183999999999999</v>
      </c>
      <c r="V29" s="477">
        <v>0</v>
      </c>
      <c r="W29" s="477">
        <v>3501.3781799999988</v>
      </c>
      <c r="X29" s="477">
        <v>126.79533000000002</v>
      </c>
      <c r="Y29" s="477">
        <v>949.74102000000016</v>
      </c>
      <c r="Z29" s="477">
        <v>1748.4802200000001</v>
      </c>
      <c r="AA29" s="477">
        <v>0</v>
      </c>
      <c r="AB29" s="477">
        <v>26602.950260000005</v>
      </c>
      <c r="AC29" s="477">
        <v>27954.352909999994</v>
      </c>
      <c r="AD29" s="477"/>
      <c r="AE29" s="477">
        <v>0</v>
      </c>
      <c r="AF29" s="477">
        <v>3.5104699999999993</v>
      </c>
      <c r="AG29" s="477">
        <v>144.97589999999997</v>
      </c>
      <c r="AH29" s="477">
        <v>0</v>
      </c>
      <c r="AI29" s="477">
        <v>0.6823000000000029</v>
      </c>
      <c r="AJ29" s="477">
        <v>0</v>
      </c>
      <c r="AK29" s="477">
        <v>2.8995000000000002</v>
      </c>
      <c r="AL29" s="477">
        <v>15.525859999999996</v>
      </c>
      <c r="AM29" s="477">
        <v>167.59402999999992</v>
      </c>
      <c r="AN29" s="477">
        <v>31.899049999999932</v>
      </c>
      <c r="AO29" s="477">
        <v>0</v>
      </c>
      <c r="AP29" s="477">
        <v>8.9693600000003357</v>
      </c>
      <c r="AQ29" s="477">
        <v>135.07261000000312</v>
      </c>
      <c r="AR29" s="477">
        <v>6.5185799999999583</v>
      </c>
      <c r="AS29" s="477">
        <v>7.0396800000000219</v>
      </c>
      <c r="AT29" s="477">
        <v>0</v>
      </c>
      <c r="AU29" s="477">
        <v>0</v>
      </c>
      <c r="AV29" s="477">
        <v>0.27478000000000063</v>
      </c>
      <c r="AW29" s="477">
        <v>0</v>
      </c>
      <c r="AX29" s="477">
        <v>139.3038600000022</v>
      </c>
      <c r="AY29" s="477">
        <v>6.71875</v>
      </c>
      <c r="AZ29" s="477">
        <v>3.7779200000000417</v>
      </c>
      <c r="BA29" s="477">
        <v>87.109029999999564</v>
      </c>
      <c r="BB29" s="477">
        <v>0</v>
      </c>
      <c r="BC29" s="477">
        <v>394.78457000000526</v>
      </c>
      <c r="BD29" s="477">
        <v>594.27765000001341</v>
      </c>
    </row>
    <row r="30" spans="1:56" x14ac:dyDescent="0.2">
      <c r="A30" s="309"/>
      <c r="B30" s="480" t="s">
        <v>24</v>
      </c>
      <c r="C30" s="480"/>
      <c r="D30" s="477">
        <v>0</v>
      </c>
      <c r="E30" s="477">
        <v>2.2875000000000001</v>
      </c>
      <c r="F30" s="477">
        <v>307.20221000000004</v>
      </c>
      <c r="G30" s="477">
        <v>0</v>
      </c>
      <c r="H30" s="477">
        <v>36.752300000000005</v>
      </c>
      <c r="I30" s="477">
        <v>11.785</v>
      </c>
      <c r="J30" s="477">
        <v>0.49648999999999999</v>
      </c>
      <c r="K30" s="477">
        <v>2.12887</v>
      </c>
      <c r="L30" s="477">
        <v>360.65237000000002</v>
      </c>
      <c r="M30" s="477">
        <v>910.69597999999996</v>
      </c>
      <c r="N30" s="477">
        <v>13.037979999999999</v>
      </c>
      <c r="O30" s="477">
        <v>4677.2246599999999</v>
      </c>
      <c r="P30" s="477">
        <v>21411.755979999998</v>
      </c>
      <c r="Q30" s="477">
        <v>676.91824999999994</v>
      </c>
      <c r="R30" s="477">
        <v>115.28883</v>
      </c>
      <c r="S30" s="477">
        <v>41.24015</v>
      </c>
      <c r="T30" s="477">
        <v>0</v>
      </c>
      <c r="U30" s="477">
        <v>117.37025</v>
      </c>
      <c r="V30" s="477">
        <v>0</v>
      </c>
      <c r="W30" s="477">
        <v>3143.5962699999995</v>
      </c>
      <c r="X30" s="477">
        <v>618.69680000000005</v>
      </c>
      <c r="Y30" s="477">
        <v>1265.37662</v>
      </c>
      <c r="Z30" s="477">
        <v>2116.4295100000004</v>
      </c>
      <c r="AA30" s="477">
        <v>0</v>
      </c>
      <c r="AB30" s="477">
        <v>34183.897319999996</v>
      </c>
      <c r="AC30" s="477">
        <v>35468.283649999998</v>
      </c>
      <c r="AD30" s="477"/>
      <c r="AE30" s="477">
        <v>0</v>
      </c>
      <c r="AF30" s="477">
        <v>18.030180000000001</v>
      </c>
      <c r="AG30" s="477">
        <v>27.80501999999996</v>
      </c>
      <c r="AH30" s="477">
        <v>0</v>
      </c>
      <c r="AI30" s="477">
        <v>2.0976600000000034</v>
      </c>
      <c r="AJ30" s="477">
        <v>9.072610000000001</v>
      </c>
      <c r="AK30" s="477">
        <v>2.0190399999999999</v>
      </c>
      <c r="AL30" s="477">
        <v>34.855290000000004</v>
      </c>
      <c r="AM30" s="477">
        <v>93.879800000000046</v>
      </c>
      <c r="AN30" s="477">
        <v>44.029749999999886</v>
      </c>
      <c r="AO30" s="477">
        <v>0</v>
      </c>
      <c r="AP30" s="477">
        <v>4.5499599999999631</v>
      </c>
      <c r="AQ30" s="477">
        <v>58.090179999995975</v>
      </c>
      <c r="AR30" s="477">
        <v>29.107869999999878</v>
      </c>
      <c r="AS30" s="477">
        <v>0.23263000000000467</v>
      </c>
      <c r="AT30" s="477">
        <v>0</v>
      </c>
      <c r="AU30" s="477">
        <v>0</v>
      </c>
      <c r="AV30" s="477">
        <v>4.4648600000000007</v>
      </c>
      <c r="AW30" s="477">
        <v>0</v>
      </c>
      <c r="AX30" s="477">
        <v>136.32344999999924</v>
      </c>
      <c r="AY30" s="477">
        <v>2.94875</v>
      </c>
      <c r="AZ30" s="477">
        <v>0</v>
      </c>
      <c r="BA30" s="477">
        <v>143.39420999999902</v>
      </c>
      <c r="BB30" s="477">
        <v>0</v>
      </c>
      <c r="BC30" s="477">
        <v>379.11190999999405</v>
      </c>
      <c r="BD30" s="477">
        <v>517.02145999999345</v>
      </c>
    </row>
    <row r="31" spans="1:56" ht="13.5" thickBot="1" x14ac:dyDescent="0.25">
      <c r="A31" s="232"/>
      <c r="B31" s="232"/>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2"/>
      <c r="BC31" s="232"/>
      <c r="BD31" s="232"/>
    </row>
    <row r="33" spans="1:1" ht="14.25" x14ac:dyDescent="0.2">
      <c r="A33" s="479" t="s">
        <v>336</v>
      </c>
    </row>
    <row r="34" spans="1:1" x14ac:dyDescent="0.2">
      <c r="A34" s="175" t="s">
        <v>335</v>
      </c>
    </row>
  </sheetData>
  <mergeCells count="6">
    <mergeCell ref="BD7:BD8"/>
    <mergeCell ref="D7:L7"/>
    <mergeCell ref="O7:AB7"/>
    <mergeCell ref="AC7:AC8"/>
    <mergeCell ref="AE7:AM7"/>
    <mergeCell ref="AP7:BC7"/>
  </mergeCells>
  <pageMargins left="0.70866141732283472" right="0.70866141732283472" top="0.74803149606299213" bottom="0.74803149606299213" header="0.31496062992125984" footer="0.31496062992125984"/>
  <pageSetup paperSize="9" scale="77" fitToWidth="4" orientation="landscape" r:id="rId1"/>
  <headerFooter>
    <oddHeader>&amp;L&amp;"Arial,Bold"&amp;15Table 6.7: Civil representation where some costs met by opponent (value £'000)
&amp;"Arial,Italic"&amp;10Value (£'000) of civil representation (full licensed) cases completed&amp;X1&amp;X, 2006-07 to 2013-14, quarterly data Apr-Jun 2011 to Oct-Dec 2014</oddHeader>
    <oddFooter>&amp;L&amp;X1 &amp;XData does not include cases completed in the LAA’s new administrative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K54"/>
  <sheetViews>
    <sheetView workbookViewId="0">
      <pane xSplit="2" ySplit="6" topLeftCell="C7" activePane="bottomRight" state="frozen"/>
      <selection pane="topRight" activeCell="C1" sqref="C1"/>
      <selection pane="bottomLeft" activeCell="A7" sqref="A7"/>
      <selection pane="bottomRight"/>
    </sheetView>
  </sheetViews>
  <sheetFormatPr defaultRowHeight="12.75" x14ac:dyDescent="0.2"/>
  <cols>
    <col min="1" max="1" width="9.28515625" style="88"/>
    <col min="2" max="2" width="8.28515625" style="88" customWidth="1"/>
    <col min="3" max="3" width="14.5703125" style="88" customWidth="1"/>
    <col min="4" max="4" width="11.5703125" style="88" customWidth="1"/>
    <col min="5" max="5" width="12.28515625" style="88" customWidth="1"/>
    <col min="6" max="6" width="13.7109375" style="88" customWidth="1"/>
    <col min="7" max="7" width="16" style="88" customWidth="1"/>
    <col min="8" max="8" width="12.5703125" style="88" customWidth="1"/>
    <col min="9" max="9" width="12.28515625" style="88" customWidth="1"/>
    <col min="10" max="10" width="12.5703125" style="88" customWidth="1"/>
    <col min="11" max="252" width="9.28515625" style="88"/>
    <col min="253" max="253" width="8.28515625" style="88" customWidth="1"/>
    <col min="254" max="254" width="2" style="88" customWidth="1"/>
    <col min="255" max="255" width="12.28515625" style="88" customWidth="1"/>
    <col min="256" max="256" width="12.42578125" style="88" customWidth="1"/>
    <col min="257" max="257" width="2" style="88" customWidth="1"/>
    <col min="258" max="258" width="13.7109375" style="88" customWidth="1"/>
    <col min="259" max="259" width="12" style="88" customWidth="1"/>
    <col min="260" max="260" width="12.28515625" style="88" customWidth="1"/>
    <col min="261" max="261" width="12.42578125" style="88" customWidth="1"/>
    <col min="262" max="262" width="2" style="88" customWidth="1"/>
    <col min="263" max="263" width="11.7109375" style="88" customWidth="1"/>
    <col min="264" max="264" width="12.42578125" style="88" customWidth="1"/>
    <col min="265" max="265" width="11.7109375" style="88" customWidth="1"/>
    <col min="266" max="266" width="12.28515625" style="88" customWidth="1"/>
    <col min="267" max="508" width="9.28515625" style="88"/>
    <col min="509" max="509" width="8.28515625" style="88" customWidth="1"/>
    <col min="510" max="510" width="2" style="88" customWidth="1"/>
    <col min="511" max="511" width="12.28515625" style="88" customWidth="1"/>
    <col min="512" max="512" width="12.42578125" style="88" customWidth="1"/>
    <col min="513" max="513" width="2" style="88" customWidth="1"/>
    <col min="514" max="514" width="13.7109375" style="88" customWidth="1"/>
    <col min="515" max="515" width="12" style="88" customWidth="1"/>
    <col min="516" max="516" width="12.28515625" style="88" customWidth="1"/>
    <col min="517" max="517" width="12.42578125" style="88" customWidth="1"/>
    <col min="518" max="518" width="2" style="88" customWidth="1"/>
    <col min="519" max="519" width="11.7109375" style="88" customWidth="1"/>
    <col min="520" max="520" width="12.42578125" style="88" customWidth="1"/>
    <col min="521" max="521" width="11.7109375" style="88" customWidth="1"/>
    <col min="522" max="522" width="12.28515625" style="88" customWidth="1"/>
    <col min="523" max="764" width="9.28515625" style="88"/>
    <col min="765" max="765" width="8.28515625" style="88" customWidth="1"/>
    <col min="766" max="766" width="2" style="88" customWidth="1"/>
    <col min="767" max="767" width="12.28515625" style="88" customWidth="1"/>
    <col min="768" max="768" width="12.42578125" style="88" customWidth="1"/>
    <col min="769" max="769" width="2" style="88" customWidth="1"/>
    <col min="770" max="770" width="13.7109375" style="88" customWidth="1"/>
    <col min="771" max="771" width="12" style="88" customWidth="1"/>
    <col min="772" max="772" width="12.28515625" style="88" customWidth="1"/>
    <col min="773" max="773" width="12.42578125" style="88" customWidth="1"/>
    <col min="774" max="774" width="2" style="88" customWidth="1"/>
    <col min="775" max="775" width="11.7109375" style="88" customWidth="1"/>
    <col min="776" max="776" width="12.42578125" style="88" customWidth="1"/>
    <col min="777" max="777" width="11.7109375" style="88" customWidth="1"/>
    <col min="778" max="778" width="12.28515625" style="88" customWidth="1"/>
    <col min="779" max="1020" width="9.28515625" style="88"/>
    <col min="1021" max="1021" width="8.28515625" style="88" customWidth="1"/>
    <col min="1022" max="1022" width="2" style="88" customWidth="1"/>
    <col min="1023" max="1023" width="12.28515625" style="88" customWidth="1"/>
    <col min="1024" max="1024" width="12.42578125" style="88" customWidth="1"/>
    <col min="1025" max="1025" width="2" style="88" customWidth="1"/>
    <col min="1026" max="1026" width="13.7109375" style="88" customWidth="1"/>
    <col min="1027" max="1027" width="12" style="88" customWidth="1"/>
    <col min="1028" max="1028" width="12.28515625" style="88" customWidth="1"/>
    <col min="1029" max="1029" width="12.42578125" style="88" customWidth="1"/>
    <col min="1030" max="1030" width="2" style="88" customWidth="1"/>
    <col min="1031" max="1031" width="11.7109375" style="88" customWidth="1"/>
    <col min="1032" max="1032" width="12.42578125" style="88" customWidth="1"/>
    <col min="1033" max="1033" width="11.7109375" style="88" customWidth="1"/>
    <col min="1034" max="1034" width="12.28515625" style="88" customWidth="1"/>
    <col min="1035" max="1276" width="9.28515625" style="88"/>
    <col min="1277" max="1277" width="8.28515625" style="88" customWidth="1"/>
    <col min="1278" max="1278" width="2" style="88" customWidth="1"/>
    <col min="1279" max="1279" width="12.28515625" style="88" customWidth="1"/>
    <col min="1280" max="1280" width="12.42578125" style="88" customWidth="1"/>
    <col min="1281" max="1281" width="2" style="88" customWidth="1"/>
    <col min="1282" max="1282" width="13.7109375" style="88" customWidth="1"/>
    <col min="1283" max="1283" width="12" style="88" customWidth="1"/>
    <col min="1284" max="1284" width="12.28515625" style="88" customWidth="1"/>
    <col min="1285" max="1285" width="12.42578125" style="88" customWidth="1"/>
    <col min="1286" max="1286" width="2" style="88" customWidth="1"/>
    <col min="1287" max="1287" width="11.7109375" style="88" customWidth="1"/>
    <col min="1288" max="1288" width="12.42578125" style="88" customWidth="1"/>
    <col min="1289" max="1289" width="11.7109375" style="88" customWidth="1"/>
    <col min="1290" max="1290" width="12.28515625" style="88" customWidth="1"/>
    <col min="1291" max="1532" width="9.28515625" style="88"/>
    <col min="1533" max="1533" width="8.28515625" style="88" customWidth="1"/>
    <col min="1534" max="1534" width="2" style="88" customWidth="1"/>
    <col min="1535" max="1535" width="12.28515625" style="88" customWidth="1"/>
    <col min="1536" max="1536" width="12.42578125" style="88" customWidth="1"/>
    <col min="1537" max="1537" width="2" style="88" customWidth="1"/>
    <col min="1538" max="1538" width="13.7109375" style="88" customWidth="1"/>
    <col min="1539" max="1539" width="12" style="88" customWidth="1"/>
    <col min="1540" max="1540" width="12.28515625" style="88" customWidth="1"/>
    <col min="1541" max="1541" width="12.42578125" style="88" customWidth="1"/>
    <col min="1542" max="1542" width="2" style="88" customWidth="1"/>
    <col min="1543" max="1543" width="11.7109375" style="88" customWidth="1"/>
    <col min="1544" max="1544" width="12.42578125" style="88" customWidth="1"/>
    <col min="1545" max="1545" width="11.7109375" style="88" customWidth="1"/>
    <col min="1546" max="1546" width="12.28515625" style="88" customWidth="1"/>
    <col min="1547" max="1788" width="9.28515625" style="88"/>
    <col min="1789" max="1789" width="8.28515625" style="88" customWidth="1"/>
    <col min="1790" max="1790" width="2" style="88" customWidth="1"/>
    <col min="1791" max="1791" width="12.28515625" style="88" customWidth="1"/>
    <col min="1792" max="1792" width="12.42578125" style="88" customWidth="1"/>
    <col min="1793" max="1793" width="2" style="88" customWidth="1"/>
    <col min="1794" max="1794" width="13.7109375" style="88" customWidth="1"/>
    <col min="1795" max="1795" width="12" style="88" customWidth="1"/>
    <col min="1796" max="1796" width="12.28515625" style="88" customWidth="1"/>
    <col min="1797" max="1797" width="12.42578125" style="88" customWidth="1"/>
    <col min="1798" max="1798" width="2" style="88" customWidth="1"/>
    <col min="1799" max="1799" width="11.7109375" style="88" customWidth="1"/>
    <col min="1800" max="1800" width="12.42578125" style="88" customWidth="1"/>
    <col min="1801" max="1801" width="11.7109375" style="88" customWidth="1"/>
    <col min="1802" max="1802" width="12.28515625" style="88" customWidth="1"/>
    <col min="1803" max="2044" width="9.28515625" style="88"/>
    <col min="2045" max="2045" width="8.28515625" style="88" customWidth="1"/>
    <col min="2046" max="2046" width="2" style="88" customWidth="1"/>
    <col min="2047" max="2047" width="12.28515625" style="88" customWidth="1"/>
    <col min="2048" max="2048" width="12.42578125" style="88" customWidth="1"/>
    <col min="2049" max="2049" width="2" style="88" customWidth="1"/>
    <col min="2050" max="2050" width="13.7109375" style="88" customWidth="1"/>
    <col min="2051" max="2051" width="12" style="88" customWidth="1"/>
    <col min="2052" max="2052" width="12.28515625" style="88" customWidth="1"/>
    <col min="2053" max="2053" width="12.42578125" style="88" customWidth="1"/>
    <col min="2054" max="2054" width="2" style="88" customWidth="1"/>
    <col min="2055" max="2055" width="11.7109375" style="88" customWidth="1"/>
    <col min="2056" max="2056" width="12.42578125" style="88" customWidth="1"/>
    <col min="2057" max="2057" width="11.7109375" style="88" customWidth="1"/>
    <col min="2058" max="2058" width="12.28515625" style="88" customWidth="1"/>
    <col min="2059" max="2300" width="9.28515625" style="88"/>
    <col min="2301" max="2301" width="8.28515625" style="88" customWidth="1"/>
    <col min="2302" max="2302" width="2" style="88" customWidth="1"/>
    <col min="2303" max="2303" width="12.28515625" style="88" customWidth="1"/>
    <col min="2304" max="2304" width="12.42578125" style="88" customWidth="1"/>
    <col min="2305" max="2305" width="2" style="88" customWidth="1"/>
    <col min="2306" max="2306" width="13.7109375" style="88" customWidth="1"/>
    <col min="2307" max="2307" width="12" style="88" customWidth="1"/>
    <col min="2308" max="2308" width="12.28515625" style="88" customWidth="1"/>
    <col min="2309" max="2309" width="12.42578125" style="88" customWidth="1"/>
    <col min="2310" max="2310" width="2" style="88" customWidth="1"/>
    <col min="2311" max="2311" width="11.7109375" style="88" customWidth="1"/>
    <col min="2312" max="2312" width="12.42578125" style="88" customWidth="1"/>
    <col min="2313" max="2313" width="11.7109375" style="88" customWidth="1"/>
    <col min="2314" max="2314" width="12.28515625" style="88" customWidth="1"/>
    <col min="2315" max="2556" width="9.28515625" style="88"/>
    <col min="2557" max="2557" width="8.28515625" style="88" customWidth="1"/>
    <col min="2558" max="2558" width="2" style="88" customWidth="1"/>
    <col min="2559" max="2559" width="12.28515625" style="88" customWidth="1"/>
    <col min="2560" max="2560" width="12.42578125" style="88" customWidth="1"/>
    <col min="2561" max="2561" width="2" style="88" customWidth="1"/>
    <col min="2562" max="2562" width="13.7109375" style="88" customWidth="1"/>
    <col min="2563" max="2563" width="12" style="88" customWidth="1"/>
    <col min="2564" max="2564" width="12.28515625" style="88" customWidth="1"/>
    <col min="2565" max="2565" width="12.42578125" style="88" customWidth="1"/>
    <col min="2566" max="2566" width="2" style="88" customWidth="1"/>
    <col min="2567" max="2567" width="11.7109375" style="88" customWidth="1"/>
    <col min="2568" max="2568" width="12.42578125" style="88" customWidth="1"/>
    <col min="2569" max="2569" width="11.7109375" style="88" customWidth="1"/>
    <col min="2570" max="2570" width="12.28515625" style="88" customWidth="1"/>
    <col min="2571" max="2812" width="9.28515625" style="88"/>
    <col min="2813" max="2813" width="8.28515625" style="88" customWidth="1"/>
    <col min="2814" max="2814" width="2" style="88" customWidth="1"/>
    <col min="2815" max="2815" width="12.28515625" style="88" customWidth="1"/>
    <col min="2816" max="2816" width="12.42578125" style="88" customWidth="1"/>
    <col min="2817" max="2817" width="2" style="88" customWidth="1"/>
    <col min="2818" max="2818" width="13.7109375" style="88" customWidth="1"/>
    <col min="2819" max="2819" width="12" style="88" customWidth="1"/>
    <col min="2820" max="2820" width="12.28515625" style="88" customWidth="1"/>
    <col min="2821" max="2821" width="12.42578125" style="88" customWidth="1"/>
    <col min="2822" max="2822" width="2" style="88" customWidth="1"/>
    <col min="2823" max="2823" width="11.7109375" style="88" customWidth="1"/>
    <col min="2824" max="2824" width="12.42578125" style="88" customWidth="1"/>
    <col min="2825" max="2825" width="11.7109375" style="88" customWidth="1"/>
    <col min="2826" max="2826" width="12.28515625" style="88" customWidth="1"/>
    <col min="2827" max="3068" width="9.28515625" style="88"/>
    <col min="3069" max="3069" width="8.28515625" style="88" customWidth="1"/>
    <col min="3070" max="3070" width="2" style="88" customWidth="1"/>
    <col min="3071" max="3071" width="12.28515625" style="88" customWidth="1"/>
    <col min="3072" max="3072" width="12.42578125" style="88" customWidth="1"/>
    <col min="3073" max="3073" width="2" style="88" customWidth="1"/>
    <col min="3074" max="3074" width="13.7109375" style="88" customWidth="1"/>
    <col min="3075" max="3075" width="12" style="88" customWidth="1"/>
    <col min="3076" max="3076" width="12.28515625" style="88" customWidth="1"/>
    <col min="3077" max="3077" width="12.42578125" style="88" customWidth="1"/>
    <col min="3078" max="3078" width="2" style="88" customWidth="1"/>
    <col min="3079" max="3079" width="11.7109375" style="88" customWidth="1"/>
    <col min="3080" max="3080" width="12.42578125" style="88" customWidth="1"/>
    <col min="3081" max="3081" width="11.7109375" style="88" customWidth="1"/>
    <col min="3082" max="3082" width="12.28515625" style="88" customWidth="1"/>
    <col min="3083" max="3324" width="9.28515625" style="88"/>
    <col min="3325" max="3325" width="8.28515625" style="88" customWidth="1"/>
    <col min="3326" max="3326" width="2" style="88" customWidth="1"/>
    <col min="3327" max="3327" width="12.28515625" style="88" customWidth="1"/>
    <col min="3328" max="3328" width="12.42578125" style="88" customWidth="1"/>
    <col min="3329" max="3329" width="2" style="88" customWidth="1"/>
    <col min="3330" max="3330" width="13.7109375" style="88" customWidth="1"/>
    <col min="3331" max="3331" width="12" style="88" customWidth="1"/>
    <col min="3332" max="3332" width="12.28515625" style="88" customWidth="1"/>
    <col min="3333" max="3333" width="12.42578125" style="88" customWidth="1"/>
    <col min="3334" max="3334" width="2" style="88" customWidth="1"/>
    <col min="3335" max="3335" width="11.7109375" style="88" customWidth="1"/>
    <col min="3336" max="3336" width="12.42578125" style="88" customWidth="1"/>
    <col min="3337" max="3337" width="11.7109375" style="88" customWidth="1"/>
    <col min="3338" max="3338" width="12.28515625" style="88" customWidth="1"/>
    <col min="3339" max="3580" width="9.28515625" style="88"/>
    <col min="3581" max="3581" width="8.28515625" style="88" customWidth="1"/>
    <col min="3582" max="3582" width="2" style="88" customWidth="1"/>
    <col min="3583" max="3583" width="12.28515625" style="88" customWidth="1"/>
    <col min="3584" max="3584" width="12.42578125" style="88" customWidth="1"/>
    <col min="3585" max="3585" width="2" style="88" customWidth="1"/>
    <col min="3586" max="3586" width="13.7109375" style="88" customWidth="1"/>
    <col min="3587" max="3587" width="12" style="88" customWidth="1"/>
    <col min="3588" max="3588" width="12.28515625" style="88" customWidth="1"/>
    <col min="3589" max="3589" width="12.42578125" style="88" customWidth="1"/>
    <col min="3590" max="3590" width="2" style="88" customWidth="1"/>
    <col min="3591" max="3591" width="11.7109375" style="88" customWidth="1"/>
    <col min="3592" max="3592" width="12.42578125" style="88" customWidth="1"/>
    <col min="3593" max="3593" width="11.7109375" style="88" customWidth="1"/>
    <col min="3594" max="3594" width="12.28515625" style="88" customWidth="1"/>
    <col min="3595" max="3836" width="9.28515625" style="88"/>
    <col min="3837" max="3837" width="8.28515625" style="88" customWidth="1"/>
    <col min="3838" max="3838" width="2" style="88" customWidth="1"/>
    <col min="3839" max="3839" width="12.28515625" style="88" customWidth="1"/>
    <col min="3840" max="3840" width="12.42578125" style="88" customWidth="1"/>
    <col min="3841" max="3841" width="2" style="88" customWidth="1"/>
    <col min="3842" max="3842" width="13.7109375" style="88" customWidth="1"/>
    <col min="3843" max="3843" width="12" style="88" customWidth="1"/>
    <col min="3844" max="3844" width="12.28515625" style="88" customWidth="1"/>
    <col min="3845" max="3845" width="12.42578125" style="88" customWidth="1"/>
    <col min="3846" max="3846" width="2" style="88" customWidth="1"/>
    <col min="3847" max="3847" width="11.7109375" style="88" customWidth="1"/>
    <col min="3848" max="3848" width="12.42578125" style="88" customWidth="1"/>
    <col min="3849" max="3849" width="11.7109375" style="88" customWidth="1"/>
    <col min="3850" max="3850" width="12.28515625" style="88" customWidth="1"/>
    <col min="3851" max="4092" width="9.28515625" style="88"/>
    <col min="4093" max="4093" width="8.28515625" style="88" customWidth="1"/>
    <col min="4094" max="4094" width="2" style="88" customWidth="1"/>
    <col min="4095" max="4095" width="12.28515625" style="88" customWidth="1"/>
    <col min="4096" max="4096" width="12.42578125" style="88" customWidth="1"/>
    <col min="4097" max="4097" width="2" style="88" customWidth="1"/>
    <col min="4098" max="4098" width="13.7109375" style="88" customWidth="1"/>
    <col min="4099" max="4099" width="12" style="88" customWidth="1"/>
    <col min="4100" max="4100" width="12.28515625" style="88" customWidth="1"/>
    <col min="4101" max="4101" width="12.42578125" style="88" customWidth="1"/>
    <col min="4102" max="4102" width="2" style="88" customWidth="1"/>
    <col min="4103" max="4103" width="11.7109375" style="88" customWidth="1"/>
    <col min="4104" max="4104" width="12.42578125" style="88" customWidth="1"/>
    <col min="4105" max="4105" width="11.7109375" style="88" customWidth="1"/>
    <col min="4106" max="4106" width="12.28515625" style="88" customWidth="1"/>
    <col min="4107" max="4348" width="9.28515625" style="88"/>
    <col min="4349" max="4349" width="8.28515625" style="88" customWidth="1"/>
    <col min="4350" max="4350" width="2" style="88" customWidth="1"/>
    <col min="4351" max="4351" width="12.28515625" style="88" customWidth="1"/>
    <col min="4352" max="4352" width="12.42578125" style="88" customWidth="1"/>
    <col min="4353" max="4353" width="2" style="88" customWidth="1"/>
    <col min="4354" max="4354" width="13.7109375" style="88" customWidth="1"/>
    <col min="4355" max="4355" width="12" style="88" customWidth="1"/>
    <col min="4356" max="4356" width="12.28515625" style="88" customWidth="1"/>
    <col min="4357" max="4357" width="12.42578125" style="88" customWidth="1"/>
    <col min="4358" max="4358" width="2" style="88" customWidth="1"/>
    <col min="4359" max="4359" width="11.7109375" style="88" customWidth="1"/>
    <col min="4360" max="4360" width="12.42578125" style="88" customWidth="1"/>
    <col min="4361" max="4361" width="11.7109375" style="88" customWidth="1"/>
    <col min="4362" max="4362" width="12.28515625" style="88" customWidth="1"/>
    <col min="4363" max="4604" width="9.28515625" style="88"/>
    <col min="4605" max="4605" width="8.28515625" style="88" customWidth="1"/>
    <col min="4606" max="4606" width="2" style="88" customWidth="1"/>
    <col min="4607" max="4607" width="12.28515625" style="88" customWidth="1"/>
    <col min="4608" max="4608" width="12.42578125" style="88" customWidth="1"/>
    <col min="4609" max="4609" width="2" style="88" customWidth="1"/>
    <col min="4610" max="4610" width="13.7109375" style="88" customWidth="1"/>
    <col min="4611" max="4611" width="12" style="88" customWidth="1"/>
    <col min="4612" max="4612" width="12.28515625" style="88" customWidth="1"/>
    <col min="4613" max="4613" width="12.42578125" style="88" customWidth="1"/>
    <col min="4614" max="4614" width="2" style="88" customWidth="1"/>
    <col min="4615" max="4615" width="11.7109375" style="88" customWidth="1"/>
    <col min="4616" max="4616" width="12.42578125" style="88" customWidth="1"/>
    <col min="4617" max="4617" width="11.7109375" style="88" customWidth="1"/>
    <col min="4618" max="4618" width="12.28515625" style="88" customWidth="1"/>
    <col min="4619" max="4860" width="9.28515625" style="88"/>
    <col min="4861" max="4861" width="8.28515625" style="88" customWidth="1"/>
    <col min="4862" max="4862" width="2" style="88" customWidth="1"/>
    <col min="4863" max="4863" width="12.28515625" style="88" customWidth="1"/>
    <col min="4864" max="4864" width="12.42578125" style="88" customWidth="1"/>
    <col min="4865" max="4865" width="2" style="88" customWidth="1"/>
    <col min="4866" max="4866" width="13.7109375" style="88" customWidth="1"/>
    <col min="4867" max="4867" width="12" style="88" customWidth="1"/>
    <col min="4868" max="4868" width="12.28515625" style="88" customWidth="1"/>
    <col min="4869" max="4869" width="12.42578125" style="88" customWidth="1"/>
    <col min="4870" max="4870" width="2" style="88" customWidth="1"/>
    <col min="4871" max="4871" width="11.7109375" style="88" customWidth="1"/>
    <col min="4872" max="4872" width="12.42578125" style="88" customWidth="1"/>
    <col min="4873" max="4873" width="11.7109375" style="88" customWidth="1"/>
    <col min="4874" max="4874" width="12.28515625" style="88" customWidth="1"/>
    <col min="4875" max="5116" width="9.28515625" style="88"/>
    <col min="5117" max="5117" width="8.28515625" style="88" customWidth="1"/>
    <col min="5118" max="5118" width="2" style="88" customWidth="1"/>
    <col min="5119" max="5119" width="12.28515625" style="88" customWidth="1"/>
    <col min="5120" max="5120" width="12.42578125" style="88" customWidth="1"/>
    <col min="5121" max="5121" width="2" style="88" customWidth="1"/>
    <col min="5122" max="5122" width="13.7109375" style="88" customWidth="1"/>
    <col min="5123" max="5123" width="12" style="88" customWidth="1"/>
    <col min="5124" max="5124" width="12.28515625" style="88" customWidth="1"/>
    <col min="5125" max="5125" width="12.42578125" style="88" customWidth="1"/>
    <col min="5126" max="5126" width="2" style="88" customWidth="1"/>
    <col min="5127" max="5127" width="11.7109375" style="88" customWidth="1"/>
    <col min="5128" max="5128" width="12.42578125" style="88" customWidth="1"/>
    <col min="5129" max="5129" width="11.7109375" style="88" customWidth="1"/>
    <col min="5130" max="5130" width="12.28515625" style="88" customWidth="1"/>
    <col min="5131" max="5372" width="9.28515625" style="88"/>
    <col min="5373" max="5373" width="8.28515625" style="88" customWidth="1"/>
    <col min="5374" max="5374" width="2" style="88" customWidth="1"/>
    <col min="5375" max="5375" width="12.28515625" style="88" customWidth="1"/>
    <col min="5376" max="5376" width="12.42578125" style="88" customWidth="1"/>
    <col min="5377" max="5377" width="2" style="88" customWidth="1"/>
    <col min="5378" max="5378" width="13.7109375" style="88" customWidth="1"/>
    <col min="5379" max="5379" width="12" style="88" customWidth="1"/>
    <col min="5380" max="5380" width="12.28515625" style="88" customWidth="1"/>
    <col min="5381" max="5381" width="12.42578125" style="88" customWidth="1"/>
    <col min="5382" max="5382" width="2" style="88" customWidth="1"/>
    <col min="5383" max="5383" width="11.7109375" style="88" customWidth="1"/>
    <col min="5384" max="5384" width="12.42578125" style="88" customWidth="1"/>
    <col min="5385" max="5385" width="11.7109375" style="88" customWidth="1"/>
    <col min="5386" max="5386" width="12.28515625" style="88" customWidth="1"/>
    <col min="5387" max="5628" width="9.28515625" style="88"/>
    <col min="5629" max="5629" width="8.28515625" style="88" customWidth="1"/>
    <col min="5630" max="5630" width="2" style="88" customWidth="1"/>
    <col min="5631" max="5631" width="12.28515625" style="88" customWidth="1"/>
    <col min="5632" max="5632" width="12.42578125" style="88" customWidth="1"/>
    <col min="5633" max="5633" width="2" style="88" customWidth="1"/>
    <col min="5634" max="5634" width="13.7109375" style="88" customWidth="1"/>
    <col min="5635" max="5635" width="12" style="88" customWidth="1"/>
    <col min="5636" max="5636" width="12.28515625" style="88" customWidth="1"/>
    <col min="5637" max="5637" width="12.42578125" style="88" customWidth="1"/>
    <col min="5638" max="5638" width="2" style="88" customWidth="1"/>
    <col min="5639" max="5639" width="11.7109375" style="88" customWidth="1"/>
    <col min="5640" max="5640" width="12.42578125" style="88" customWidth="1"/>
    <col min="5641" max="5641" width="11.7109375" style="88" customWidth="1"/>
    <col min="5642" max="5642" width="12.28515625" style="88" customWidth="1"/>
    <col min="5643" max="5884" width="9.28515625" style="88"/>
    <col min="5885" max="5885" width="8.28515625" style="88" customWidth="1"/>
    <col min="5886" max="5886" width="2" style="88" customWidth="1"/>
    <col min="5887" max="5887" width="12.28515625" style="88" customWidth="1"/>
    <col min="5888" max="5888" width="12.42578125" style="88" customWidth="1"/>
    <col min="5889" max="5889" width="2" style="88" customWidth="1"/>
    <col min="5890" max="5890" width="13.7109375" style="88" customWidth="1"/>
    <col min="5891" max="5891" width="12" style="88" customWidth="1"/>
    <col min="5892" max="5892" width="12.28515625" style="88" customWidth="1"/>
    <col min="5893" max="5893" width="12.42578125" style="88" customWidth="1"/>
    <col min="5894" max="5894" width="2" style="88" customWidth="1"/>
    <col min="5895" max="5895" width="11.7109375" style="88" customWidth="1"/>
    <col min="5896" max="5896" width="12.42578125" style="88" customWidth="1"/>
    <col min="5897" max="5897" width="11.7109375" style="88" customWidth="1"/>
    <col min="5898" max="5898" width="12.28515625" style="88" customWidth="1"/>
    <col min="5899" max="6140" width="9.28515625" style="88"/>
    <col min="6141" max="6141" width="8.28515625" style="88" customWidth="1"/>
    <col min="6142" max="6142" width="2" style="88" customWidth="1"/>
    <col min="6143" max="6143" width="12.28515625" style="88" customWidth="1"/>
    <col min="6144" max="6144" width="12.42578125" style="88" customWidth="1"/>
    <col min="6145" max="6145" width="2" style="88" customWidth="1"/>
    <col min="6146" max="6146" width="13.7109375" style="88" customWidth="1"/>
    <col min="6147" max="6147" width="12" style="88" customWidth="1"/>
    <col min="6148" max="6148" width="12.28515625" style="88" customWidth="1"/>
    <col min="6149" max="6149" width="12.42578125" style="88" customWidth="1"/>
    <col min="6150" max="6150" width="2" style="88" customWidth="1"/>
    <col min="6151" max="6151" width="11.7109375" style="88" customWidth="1"/>
    <col min="6152" max="6152" width="12.42578125" style="88" customWidth="1"/>
    <col min="6153" max="6153" width="11.7109375" style="88" customWidth="1"/>
    <col min="6154" max="6154" width="12.28515625" style="88" customWidth="1"/>
    <col min="6155" max="6396" width="9.28515625" style="88"/>
    <col min="6397" max="6397" width="8.28515625" style="88" customWidth="1"/>
    <col min="6398" max="6398" width="2" style="88" customWidth="1"/>
    <col min="6399" max="6399" width="12.28515625" style="88" customWidth="1"/>
    <col min="6400" max="6400" width="12.42578125" style="88" customWidth="1"/>
    <col min="6401" max="6401" width="2" style="88" customWidth="1"/>
    <col min="6402" max="6402" width="13.7109375" style="88" customWidth="1"/>
    <col min="6403" max="6403" width="12" style="88" customWidth="1"/>
    <col min="6404" max="6404" width="12.28515625" style="88" customWidth="1"/>
    <col min="6405" max="6405" width="12.42578125" style="88" customWidth="1"/>
    <col min="6406" max="6406" width="2" style="88" customWidth="1"/>
    <col min="6407" max="6407" width="11.7109375" style="88" customWidth="1"/>
    <col min="6408" max="6408" width="12.42578125" style="88" customWidth="1"/>
    <col min="6409" max="6409" width="11.7109375" style="88" customWidth="1"/>
    <col min="6410" max="6410" width="12.28515625" style="88" customWidth="1"/>
    <col min="6411" max="6652" width="9.28515625" style="88"/>
    <col min="6653" max="6653" width="8.28515625" style="88" customWidth="1"/>
    <col min="6654" max="6654" width="2" style="88" customWidth="1"/>
    <col min="6655" max="6655" width="12.28515625" style="88" customWidth="1"/>
    <col min="6656" max="6656" width="12.42578125" style="88" customWidth="1"/>
    <col min="6657" max="6657" width="2" style="88" customWidth="1"/>
    <col min="6658" max="6658" width="13.7109375" style="88" customWidth="1"/>
    <col min="6659" max="6659" width="12" style="88" customWidth="1"/>
    <col min="6660" max="6660" width="12.28515625" style="88" customWidth="1"/>
    <col min="6661" max="6661" width="12.42578125" style="88" customWidth="1"/>
    <col min="6662" max="6662" width="2" style="88" customWidth="1"/>
    <col min="6663" max="6663" width="11.7109375" style="88" customWidth="1"/>
    <col min="6664" max="6664" width="12.42578125" style="88" customWidth="1"/>
    <col min="6665" max="6665" width="11.7109375" style="88" customWidth="1"/>
    <col min="6666" max="6666" width="12.28515625" style="88" customWidth="1"/>
    <col min="6667" max="6908" width="9.28515625" style="88"/>
    <col min="6909" max="6909" width="8.28515625" style="88" customWidth="1"/>
    <col min="6910" max="6910" width="2" style="88" customWidth="1"/>
    <col min="6911" max="6911" width="12.28515625" style="88" customWidth="1"/>
    <col min="6912" max="6912" width="12.42578125" style="88" customWidth="1"/>
    <col min="6913" max="6913" width="2" style="88" customWidth="1"/>
    <col min="6914" max="6914" width="13.7109375" style="88" customWidth="1"/>
    <col min="6915" max="6915" width="12" style="88" customWidth="1"/>
    <col min="6916" max="6916" width="12.28515625" style="88" customWidth="1"/>
    <col min="6917" max="6917" width="12.42578125" style="88" customWidth="1"/>
    <col min="6918" max="6918" width="2" style="88" customWidth="1"/>
    <col min="6919" max="6919" width="11.7109375" style="88" customWidth="1"/>
    <col min="6920" max="6920" width="12.42578125" style="88" customWidth="1"/>
    <col min="6921" max="6921" width="11.7109375" style="88" customWidth="1"/>
    <col min="6922" max="6922" width="12.28515625" style="88" customWidth="1"/>
    <col min="6923" max="7164" width="9.28515625" style="88"/>
    <col min="7165" max="7165" width="8.28515625" style="88" customWidth="1"/>
    <col min="7166" max="7166" width="2" style="88" customWidth="1"/>
    <col min="7167" max="7167" width="12.28515625" style="88" customWidth="1"/>
    <col min="7168" max="7168" width="12.42578125" style="88" customWidth="1"/>
    <col min="7169" max="7169" width="2" style="88" customWidth="1"/>
    <col min="7170" max="7170" width="13.7109375" style="88" customWidth="1"/>
    <col min="7171" max="7171" width="12" style="88" customWidth="1"/>
    <col min="7172" max="7172" width="12.28515625" style="88" customWidth="1"/>
    <col min="7173" max="7173" width="12.42578125" style="88" customWidth="1"/>
    <col min="7174" max="7174" width="2" style="88" customWidth="1"/>
    <col min="7175" max="7175" width="11.7109375" style="88" customWidth="1"/>
    <col min="7176" max="7176" width="12.42578125" style="88" customWidth="1"/>
    <col min="7177" max="7177" width="11.7109375" style="88" customWidth="1"/>
    <col min="7178" max="7178" width="12.28515625" style="88" customWidth="1"/>
    <col min="7179" max="7420" width="9.28515625" style="88"/>
    <col min="7421" max="7421" width="8.28515625" style="88" customWidth="1"/>
    <col min="7422" max="7422" width="2" style="88" customWidth="1"/>
    <col min="7423" max="7423" width="12.28515625" style="88" customWidth="1"/>
    <col min="7424" max="7424" width="12.42578125" style="88" customWidth="1"/>
    <col min="7425" max="7425" width="2" style="88" customWidth="1"/>
    <col min="7426" max="7426" width="13.7109375" style="88" customWidth="1"/>
    <col min="7427" max="7427" width="12" style="88" customWidth="1"/>
    <col min="7428" max="7428" width="12.28515625" style="88" customWidth="1"/>
    <col min="7429" max="7429" width="12.42578125" style="88" customWidth="1"/>
    <col min="7430" max="7430" width="2" style="88" customWidth="1"/>
    <col min="7431" max="7431" width="11.7109375" style="88" customWidth="1"/>
    <col min="7432" max="7432" width="12.42578125" style="88" customWidth="1"/>
    <col min="7433" max="7433" width="11.7109375" style="88" customWidth="1"/>
    <col min="7434" max="7434" width="12.28515625" style="88" customWidth="1"/>
    <col min="7435" max="7676" width="9.28515625" style="88"/>
    <col min="7677" max="7677" width="8.28515625" style="88" customWidth="1"/>
    <col min="7678" max="7678" width="2" style="88" customWidth="1"/>
    <col min="7679" max="7679" width="12.28515625" style="88" customWidth="1"/>
    <col min="7680" max="7680" width="12.42578125" style="88" customWidth="1"/>
    <col min="7681" max="7681" width="2" style="88" customWidth="1"/>
    <col min="7682" max="7682" width="13.7109375" style="88" customWidth="1"/>
    <col min="7683" max="7683" width="12" style="88" customWidth="1"/>
    <col min="7684" max="7684" width="12.28515625" style="88" customWidth="1"/>
    <col min="7685" max="7685" width="12.42578125" style="88" customWidth="1"/>
    <col min="7686" max="7686" width="2" style="88" customWidth="1"/>
    <col min="7687" max="7687" width="11.7109375" style="88" customWidth="1"/>
    <col min="7688" max="7688" width="12.42578125" style="88" customWidth="1"/>
    <col min="7689" max="7689" width="11.7109375" style="88" customWidth="1"/>
    <col min="7690" max="7690" width="12.28515625" style="88" customWidth="1"/>
    <col min="7691" max="7932" width="9.28515625" style="88"/>
    <col min="7933" max="7933" width="8.28515625" style="88" customWidth="1"/>
    <col min="7934" max="7934" width="2" style="88" customWidth="1"/>
    <col min="7935" max="7935" width="12.28515625" style="88" customWidth="1"/>
    <col min="7936" max="7936" width="12.42578125" style="88" customWidth="1"/>
    <col min="7937" max="7937" width="2" style="88" customWidth="1"/>
    <col min="7938" max="7938" width="13.7109375" style="88" customWidth="1"/>
    <col min="7939" max="7939" width="12" style="88" customWidth="1"/>
    <col min="7940" max="7940" width="12.28515625" style="88" customWidth="1"/>
    <col min="7941" max="7941" width="12.42578125" style="88" customWidth="1"/>
    <col min="7942" max="7942" width="2" style="88" customWidth="1"/>
    <col min="7943" max="7943" width="11.7109375" style="88" customWidth="1"/>
    <col min="7944" max="7944" width="12.42578125" style="88" customWidth="1"/>
    <col min="7945" max="7945" width="11.7109375" style="88" customWidth="1"/>
    <col min="7946" max="7946" width="12.28515625" style="88" customWidth="1"/>
    <col min="7947" max="8188" width="9.28515625" style="88"/>
    <col min="8189" max="8189" width="8.28515625" style="88" customWidth="1"/>
    <col min="8190" max="8190" width="2" style="88" customWidth="1"/>
    <col min="8191" max="8191" width="12.28515625" style="88" customWidth="1"/>
    <col min="8192" max="8192" width="12.42578125" style="88" customWidth="1"/>
    <col min="8193" max="8193" width="2" style="88" customWidth="1"/>
    <col min="8194" max="8194" width="13.7109375" style="88" customWidth="1"/>
    <col min="8195" max="8195" width="12" style="88" customWidth="1"/>
    <col min="8196" max="8196" width="12.28515625" style="88" customWidth="1"/>
    <col min="8197" max="8197" width="12.42578125" style="88" customWidth="1"/>
    <col min="8198" max="8198" width="2" style="88" customWidth="1"/>
    <col min="8199" max="8199" width="11.7109375" style="88" customWidth="1"/>
    <col min="8200" max="8200" width="12.42578125" style="88" customWidth="1"/>
    <col min="8201" max="8201" width="11.7109375" style="88" customWidth="1"/>
    <col min="8202" max="8202" width="12.28515625" style="88" customWidth="1"/>
    <col min="8203" max="8444" width="9.28515625" style="88"/>
    <col min="8445" max="8445" width="8.28515625" style="88" customWidth="1"/>
    <col min="8446" max="8446" width="2" style="88" customWidth="1"/>
    <col min="8447" max="8447" width="12.28515625" style="88" customWidth="1"/>
    <col min="8448" max="8448" width="12.42578125" style="88" customWidth="1"/>
    <col min="8449" max="8449" width="2" style="88" customWidth="1"/>
    <col min="8450" max="8450" width="13.7109375" style="88" customWidth="1"/>
    <col min="8451" max="8451" width="12" style="88" customWidth="1"/>
    <col min="8452" max="8452" width="12.28515625" style="88" customWidth="1"/>
    <col min="8453" max="8453" width="12.42578125" style="88" customWidth="1"/>
    <col min="8454" max="8454" width="2" style="88" customWidth="1"/>
    <col min="8455" max="8455" width="11.7109375" style="88" customWidth="1"/>
    <col min="8456" max="8456" width="12.42578125" style="88" customWidth="1"/>
    <col min="8457" max="8457" width="11.7109375" style="88" customWidth="1"/>
    <col min="8458" max="8458" width="12.28515625" style="88" customWidth="1"/>
    <col min="8459" max="8700" width="9.28515625" style="88"/>
    <col min="8701" max="8701" width="8.28515625" style="88" customWidth="1"/>
    <col min="8702" max="8702" width="2" style="88" customWidth="1"/>
    <col min="8703" max="8703" width="12.28515625" style="88" customWidth="1"/>
    <col min="8704" max="8704" width="12.42578125" style="88" customWidth="1"/>
    <col min="8705" max="8705" width="2" style="88" customWidth="1"/>
    <col min="8706" max="8706" width="13.7109375" style="88" customWidth="1"/>
    <col min="8707" max="8707" width="12" style="88" customWidth="1"/>
    <col min="8708" max="8708" width="12.28515625" style="88" customWidth="1"/>
    <col min="8709" max="8709" width="12.42578125" style="88" customWidth="1"/>
    <col min="8710" max="8710" width="2" style="88" customWidth="1"/>
    <col min="8711" max="8711" width="11.7109375" style="88" customWidth="1"/>
    <col min="8712" max="8712" width="12.42578125" style="88" customWidth="1"/>
    <col min="8713" max="8713" width="11.7109375" style="88" customWidth="1"/>
    <col min="8714" max="8714" width="12.28515625" style="88" customWidth="1"/>
    <col min="8715" max="8956" width="9.28515625" style="88"/>
    <col min="8957" max="8957" width="8.28515625" style="88" customWidth="1"/>
    <col min="8958" max="8958" width="2" style="88" customWidth="1"/>
    <col min="8959" max="8959" width="12.28515625" style="88" customWidth="1"/>
    <col min="8960" max="8960" width="12.42578125" style="88" customWidth="1"/>
    <col min="8961" max="8961" width="2" style="88" customWidth="1"/>
    <col min="8962" max="8962" width="13.7109375" style="88" customWidth="1"/>
    <col min="8963" max="8963" width="12" style="88" customWidth="1"/>
    <col min="8964" max="8964" width="12.28515625" style="88" customWidth="1"/>
    <col min="8965" max="8965" width="12.42578125" style="88" customWidth="1"/>
    <col min="8966" max="8966" width="2" style="88" customWidth="1"/>
    <col min="8967" max="8967" width="11.7109375" style="88" customWidth="1"/>
    <col min="8968" max="8968" width="12.42578125" style="88" customWidth="1"/>
    <col min="8969" max="8969" width="11.7109375" style="88" customWidth="1"/>
    <col min="8970" max="8970" width="12.28515625" style="88" customWidth="1"/>
    <col min="8971" max="9212" width="9.28515625" style="88"/>
    <col min="9213" max="9213" width="8.28515625" style="88" customWidth="1"/>
    <col min="9214" max="9214" width="2" style="88" customWidth="1"/>
    <col min="9215" max="9215" width="12.28515625" style="88" customWidth="1"/>
    <col min="9216" max="9216" width="12.42578125" style="88" customWidth="1"/>
    <col min="9217" max="9217" width="2" style="88" customWidth="1"/>
    <col min="9218" max="9218" width="13.7109375" style="88" customWidth="1"/>
    <col min="9219" max="9219" width="12" style="88" customWidth="1"/>
    <col min="9220" max="9220" width="12.28515625" style="88" customWidth="1"/>
    <col min="9221" max="9221" width="12.42578125" style="88" customWidth="1"/>
    <col min="9222" max="9222" width="2" style="88" customWidth="1"/>
    <col min="9223" max="9223" width="11.7109375" style="88" customWidth="1"/>
    <col min="9224" max="9224" width="12.42578125" style="88" customWidth="1"/>
    <col min="9225" max="9225" width="11.7109375" style="88" customWidth="1"/>
    <col min="9226" max="9226" width="12.28515625" style="88" customWidth="1"/>
    <col min="9227" max="9468" width="9.28515625" style="88"/>
    <col min="9469" max="9469" width="8.28515625" style="88" customWidth="1"/>
    <col min="9470" max="9470" width="2" style="88" customWidth="1"/>
    <col min="9471" max="9471" width="12.28515625" style="88" customWidth="1"/>
    <col min="9472" max="9472" width="12.42578125" style="88" customWidth="1"/>
    <col min="9473" max="9473" width="2" style="88" customWidth="1"/>
    <col min="9474" max="9474" width="13.7109375" style="88" customWidth="1"/>
    <col min="9475" max="9475" width="12" style="88" customWidth="1"/>
    <col min="9476" max="9476" width="12.28515625" style="88" customWidth="1"/>
    <col min="9477" max="9477" width="12.42578125" style="88" customWidth="1"/>
    <col min="9478" max="9478" width="2" style="88" customWidth="1"/>
    <col min="9479" max="9479" width="11.7109375" style="88" customWidth="1"/>
    <col min="9480" max="9480" width="12.42578125" style="88" customWidth="1"/>
    <col min="9481" max="9481" width="11.7109375" style="88" customWidth="1"/>
    <col min="9482" max="9482" width="12.28515625" style="88" customWidth="1"/>
    <col min="9483" max="9724" width="9.28515625" style="88"/>
    <col min="9725" max="9725" width="8.28515625" style="88" customWidth="1"/>
    <col min="9726" max="9726" width="2" style="88" customWidth="1"/>
    <col min="9727" max="9727" width="12.28515625" style="88" customWidth="1"/>
    <col min="9728" max="9728" width="12.42578125" style="88" customWidth="1"/>
    <col min="9729" max="9729" width="2" style="88" customWidth="1"/>
    <col min="9730" max="9730" width="13.7109375" style="88" customWidth="1"/>
    <col min="9731" max="9731" width="12" style="88" customWidth="1"/>
    <col min="9732" max="9732" width="12.28515625" style="88" customWidth="1"/>
    <col min="9733" max="9733" width="12.42578125" style="88" customWidth="1"/>
    <col min="9734" max="9734" width="2" style="88" customWidth="1"/>
    <col min="9735" max="9735" width="11.7109375" style="88" customWidth="1"/>
    <col min="9736" max="9736" width="12.42578125" style="88" customWidth="1"/>
    <col min="9737" max="9737" width="11.7109375" style="88" customWidth="1"/>
    <col min="9738" max="9738" width="12.28515625" style="88" customWidth="1"/>
    <col min="9739" max="9980" width="9.28515625" style="88"/>
    <col min="9981" max="9981" width="8.28515625" style="88" customWidth="1"/>
    <col min="9982" max="9982" width="2" style="88" customWidth="1"/>
    <col min="9983" max="9983" width="12.28515625" style="88" customWidth="1"/>
    <col min="9984" max="9984" width="12.42578125" style="88" customWidth="1"/>
    <col min="9985" max="9985" width="2" style="88" customWidth="1"/>
    <col min="9986" max="9986" width="13.7109375" style="88" customWidth="1"/>
    <col min="9987" max="9987" width="12" style="88" customWidth="1"/>
    <col min="9988" max="9988" width="12.28515625" style="88" customWidth="1"/>
    <col min="9989" max="9989" width="12.42578125" style="88" customWidth="1"/>
    <col min="9990" max="9990" width="2" style="88" customWidth="1"/>
    <col min="9991" max="9991" width="11.7109375" style="88" customWidth="1"/>
    <col min="9992" max="9992" width="12.42578125" style="88" customWidth="1"/>
    <col min="9993" max="9993" width="11.7109375" style="88" customWidth="1"/>
    <col min="9994" max="9994" width="12.28515625" style="88" customWidth="1"/>
    <col min="9995" max="10236" width="9.28515625" style="88"/>
    <col min="10237" max="10237" width="8.28515625" style="88" customWidth="1"/>
    <col min="10238" max="10238" width="2" style="88" customWidth="1"/>
    <col min="10239" max="10239" width="12.28515625" style="88" customWidth="1"/>
    <col min="10240" max="10240" width="12.42578125" style="88" customWidth="1"/>
    <col min="10241" max="10241" width="2" style="88" customWidth="1"/>
    <col min="10242" max="10242" width="13.7109375" style="88" customWidth="1"/>
    <col min="10243" max="10243" width="12" style="88" customWidth="1"/>
    <col min="10244" max="10244" width="12.28515625" style="88" customWidth="1"/>
    <col min="10245" max="10245" width="12.42578125" style="88" customWidth="1"/>
    <col min="10246" max="10246" width="2" style="88" customWidth="1"/>
    <col min="10247" max="10247" width="11.7109375" style="88" customWidth="1"/>
    <col min="10248" max="10248" width="12.42578125" style="88" customWidth="1"/>
    <col min="10249" max="10249" width="11.7109375" style="88" customWidth="1"/>
    <col min="10250" max="10250" width="12.28515625" style="88" customWidth="1"/>
    <col min="10251" max="10492" width="9.28515625" style="88"/>
    <col min="10493" max="10493" width="8.28515625" style="88" customWidth="1"/>
    <col min="10494" max="10494" width="2" style="88" customWidth="1"/>
    <col min="10495" max="10495" width="12.28515625" style="88" customWidth="1"/>
    <col min="10496" max="10496" width="12.42578125" style="88" customWidth="1"/>
    <col min="10497" max="10497" width="2" style="88" customWidth="1"/>
    <col min="10498" max="10498" width="13.7109375" style="88" customWidth="1"/>
    <col min="10499" max="10499" width="12" style="88" customWidth="1"/>
    <col min="10500" max="10500" width="12.28515625" style="88" customWidth="1"/>
    <col min="10501" max="10501" width="12.42578125" style="88" customWidth="1"/>
    <col min="10502" max="10502" width="2" style="88" customWidth="1"/>
    <col min="10503" max="10503" width="11.7109375" style="88" customWidth="1"/>
    <col min="10504" max="10504" width="12.42578125" style="88" customWidth="1"/>
    <col min="10505" max="10505" width="11.7109375" style="88" customWidth="1"/>
    <col min="10506" max="10506" width="12.28515625" style="88" customWidth="1"/>
    <col min="10507" max="10748" width="9.28515625" style="88"/>
    <col min="10749" max="10749" width="8.28515625" style="88" customWidth="1"/>
    <col min="10750" max="10750" width="2" style="88" customWidth="1"/>
    <col min="10751" max="10751" width="12.28515625" style="88" customWidth="1"/>
    <col min="10752" max="10752" width="12.42578125" style="88" customWidth="1"/>
    <col min="10753" max="10753" width="2" style="88" customWidth="1"/>
    <col min="10754" max="10754" width="13.7109375" style="88" customWidth="1"/>
    <col min="10755" max="10755" width="12" style="88" customWidth="1"/>
    <col min="10756" max="10756" width="12.28515625" style="88" customWidth="1"/>
    <col min="10757" max="10757" width="12.42578125" style="88" customWidth="1"/>
    <col min="10758" max="10758" width="2" style="88" customWidth="1"/>
    <col min="10759" max="10759" width="11.7109375" style="88" customWidth="1"/>
    <col min="10760" max="10760" width="12.42578125" style="88" customWidth="1"/>
    <col min="10761" max="10761" width="11.7109375" style="88" customWidth="1"/>
    <col min="10762" max="10762" width="12.28515625" style="88" customWidth="1"/>
    <col min="10763" max="11004" width="9.28515625" style="88"/>
    <col min="11005" max="11005" width="8.28515625" style="88" customWidth="1"/>
    <col min="11006" max="11006" width="2" style="88" customWidth="1"/>
    <col min="11007" max="11007" width="12.28515625" style="88" customWidth="1"/>
    <col min="11008" max="11008" width="12.42578125" style="88" customWidth="1"/>
    <col min="11009" max="11009" width="2" style="88" customWidth="1"/>
    <col min="11010" max="11010" width="13.7109375" style="88" customWidth="1"/>
    <col min="11011" max="11011" width="12" style="88" customWidth="1"/>
    <col min="11012" max="11012" width="12.28515625" style="88" customWidth="1"/>
    <col min="11013" max="11013" width="12.42578125" style="88" customWidth="1"/>
    <col min="11014" max="11014" width="2" style="88" customWidth="1"/>
    <col min="11015" max="11015" width="11.7109375" style="88" customWidth="1"/>
    <col min="11016" max="11016" width="12.42578125" style="88" customWidth="1"/>
    <col min="11017" max="11017" width="11.7109375" style="88" customWidth="1"/>
    <col min="11018" max="11018" width="12.28515625" style="88" customWidth="1"/>
    <col min="11019" max="11260" width="9.28515625" style="88"/>
    <col min="11261" max="11261" width="8.28515625" style="88" customWidth="1"/>
    <col min="11262" max="11262" width="2" style="88" customWidth="1"/>
    <col min="11263" max="11263" width="12.28515625" style="88" customWidth="1"/>
    <col min="11264" max="11264" width="12.42578125" style="88" customWidth="1"/>
    <col min="11265" max="11265" width="2" style="88" customWidth="1"/>
    <col min="11266" max="11266" width="13.7109375" style="88" customWidth="1"/>
    <col min="11267" max="11267" width="12" style="88" customWidth="1"/>
    <col min="11268" max="11268" width="12.28515625" style="88" customWidth="1"/>
    <col min="11269" max="11269" width="12.42578125" style="88" customWidth="1"/>
    <col min="11270" max="11270" width="2" style="88" customWidth="1"/>
    <col min="11271" max="11271" width="11.7109375" style="88" customWidth="1"/>
    <col min="11272" max="11272" width="12.42578125" style="88" customWidth="1"/>
    <col min="11273" max="11273" width="11.7109375" style="88" customWidth="1"/>
    <col min="11274" max="11274" width="12.28515625" style="88" customWidth="1"/>
    <col min="11275" max="11516" width="9.28515625" style="88"/>
    <col min="11517" max="11517" width="8.28515625" style="88" customWidth="1"/>
    <col min="11518" max="11518" width="2" style="88" customWidth="1"/>
    <col min="11519" max="11519" width="12.28515625" style="88" customWidth="1"/>
    <col min="11520" max="11520" width="12.42578125" style="88" customWidth="1"/>
    <col min="11521" max="11521" width="2" style="88" customWidth="1"/>
    <col min="11522" max="11522" width="13.7109375" style="88" customWidth="1"/>
    <col min="11523" max="11523" width="12" style="88" customWidth="1"/>
    <col min="11524" max="11524" width="12.28515625" style="88" customWidth="1"/>
    <col min="11525" max="11525" width="12.42578125" style="88" customWidth="1"/>
    <col min="11526" max="11526" width="2" style="88" customWidth="1"/>
    <col min="11527" max="11527" width="11.7109375" style="88" customWidth="1"/>
    <col min="11528" max="11528" width="12.42578125" style="88" customWidth="1"/>
    <col min="11529" max="11529" width="11.7109375" style="88" customWidth="1"/>
    <col min="11530" max="11530" width="12.28515625" style="88" customWidth="1"/>
    <col min="11531" max="11772" width="9.28515625" style="88"/>
    <col min="11773" max="11773" width="8.28515625" style="88" customWidth="1"/>
    <col min="11774" max="11774" width="2" style="88" customWidth="1"/>
    <col min="11775" max="11775" width="12.28515625" style="88" customWidth="1"/>
    <col min="11776" max="11776" width="12.42578125" style="88" customWidth="1"/>
    <col min="11777" max="11777" width="2" style="88" customWidth="1"/>
    <col min="11778" max="11778" width="13.7109375" style="88" customWidth="1"/>
    <col min="11779" max="11779" width="12" style="88" customWidth="1"/>
    <col min="11780" max="11780" width="12.28515625" style="88" customWidth="1"/>
    <col min="11781" max="11781" width="12.42578125" style="88" customWidth="1"/>
    <col min="11782" max="11782" width="2" style="88" customWidth="1"/>
    <col min="11783" max="11783" width="11.7109375" style="88" customWidth="1"/>
    <col min="11784" max="11784" width="12.42578125" style="88" customWidth="1"/>
    <col min="11785" max="11785" width="11.7109375" style="88" customWidth="1"/>
    <col min="11786" max="11786" width="12.28515625" style="88" customWidth="1"/>
    <col min="11787" max="12028" width="9.28515625" style="88"/>
    <col min="12029" max="12029" width="8.28515625" style="88" customWidth="1"/>
    <col min="12030" max="12030" width="2" style="88" customWidth="1"/>
    <col min="12031" max="12031" width="12.28515625" style="88" customWidth="1"/>
    <col min="12032" max="12032" width="12.42578125" style="88" customWidth="1"/>
    <col min="12033" max="12033" width="2" style="88" customWidth="1"/>
    <col min="12034" max="12034" width="13.7109375" style="88" customWidth="1"/>
    <col min="12035" max="12035" width="12" style="88" customWidth="1"/>
    <col min="12036" max="12036" width="12.28515625" style="88" customWidth="1"/>
    <col min="12037" max="12037" width="12.42578125" style="88" customWidth="1"/>
    <col min="12038" max="12038" width="2" style="88" customWidth="1"/>
    <col min="12039" max="12039" width="11.7109375" style="88" customWidth="1"/>
    <col min="12040" max="12040" width="12.42578125" style="88" customWidth="1"/>
    <col min="12041" max="12041" width="11.7109375" style="88" customWidth="1"/>
    <col min="12042" max="12042" width="12.28515625" style="88" customWidth="1"/>
    <col min="12043" max="12284" width="9.28515625" style="88"/>
    <col min="12285" max="12285" width="8.28515625" style="88" customWidth="1"/>
    <col min="12286" max="12286" width="2" style="88" customWidth="1"/>
    <col min="12287" max="12287" width="12.28515625" style="88" customWidth="1"/>
    <col min="12288" max="12288" width="12.42578125" style="88" customWidth="1"/>
    <col min="12289" max="12289" width="2" style="88" customWidth="1"/>
    <col min="12290" max="12290" width="13.7109375" style="88" customWidth="1"/>
    <col min="12291" max="12291" width="12" style="88" customWidth="1"/>
    <col min="12292" max="12292" width="12.28515625" style="88" customWidth="1"/>
    <col min="12293" max="12293" width="12.42578125" style="88" customWidth="1"/>
    <col min="12294" max="12294" width="2" style="88" customWidth="1"/>
    <col min="12295" max="12295" width="11.7109375" style="88" customWidth="1"/>
    <col min="12296" max="12296" width="12.42578125" style="88" customWidth="1"/>
    <col min="12297" max="12297" width="11.7109375" style="88" customWidth="1"/>
    <col min="12298" max="12298" width="12.28515625" style="88" customWidth="1"/>
    <col min="12299" max="12540" width="9.28515625" style="88"/>
    <col min="12541" max="12541" width="8.28515625" style="88" customWidth="1"/>
    <col min="12542" max="12542" width="2" style="88" customWidth="1"/>
    <col min="12543" max="12543" width="12.28515625" style="88" customWidth="1"/>
    <col min="12544" max="12544" width="12.42578125" style="88" customWidth="1"/>
    <col min="12545" max="12545" width="2" style="88" customWidth="1"/>
    <col min="12546" max="12546" width="13.7109375" style="88" customWidth="1"/>
    <col min="12547" max="12547" width="12" style="88" customWidth="1"/>
    <col min="12548" max="12548" width="12.28515625" style="88" customWidth="1"/>
    <col min="12549" max="12549" width="12.42578125" style="88" customWidth="1"/>
    <col min="12550" max="12550" width="2" style="88" customWidth="1"/>
    <col min="12551" max="12551" width="11.7109375" style="88" customWidth="1"/>
    <col min="12552" max="12552" width="12.42578125" style="88" customWidth="1"/>
    <col min="12553" max="12553" width="11.7109375" style="88" customWidth="1"/>
    <col min="12554" max="12554" width="12.28515625" style="88" customWidth="1"/>
    <col min="12555" max="12796" width="9.28515625" style="88"/>
    <col min="12797" max="12797" width="8.28515625" style="88" customWidth="1"/>
    <col min="12798" max="12798" width="2" style="88" customWidth="1"/>
    <col min="12799" max="12799" width="12.28515625" style="88" customWidth="1"/>
    <col min="12800" max="12800" width="12.42578125" style="88" customWidth="1"/>
    <col min="12801" max="12801" width="2" style="88" customWidth="1"/>
    <col min="12802" max="12802" width="13.7109375" style="88" customWidth="1"/>
    <col min="12803" max="12803" width="12" style="88" customWidth="1"/>
    <col min="12804" max="12804" width="12.28515625" style="88" customWidth="1"/>
    <col min="12805" max="12805" width="12.42578125" style="88" customWidth="1"/>
    <col min="12806" max="12806" width="2" style="88" customWidth="1"/>
    <col min="12807" max="12807" width="11.7109375" style="88" customWidth="1"/>
    <col min="12808" max="12808" width="12.42578125" style="88" customWidth="1"/>
    <col min="12809" max="12809" width="11.7109375" style="88" customWidth="1"/>
    <col min="12810" max="12810" width="12.28515625" style="88" customWidth="1"/>
    <col min="12811" max="13052" width="9.28515625" style="88"/>
    <col min="13053" max="13053" width="8.28515625" style="88" customWidth="1"/>
    <col min="13054" max="13054" width="2" style="88" customWidth="1"/>
    <col min="13055" max="13055" width="12.28515625" style="88" customWidth="1"/>
    <col min="13056" max="13056" width="12.42578125" style="88" customWidth="1"/>
    <col min="13057" max="13057" width="2" style="88" customWidth="1"/>
    <col min="13058" max="13058" width="13.7109375" style="88" customWidth="1"/>
    <col min="13059" max="13059" width="12" style="88" customWidth="1"/>
    <col min="13060" max="13060" width="12.28515625" style="88" customWidth="1"/>
    <col min="13061" max="13061" width="12.42578125" style="88" customWidth="1"/>
    <col min="13062" max="13062" width="2" style="88" customWidth="1"/>
    <col min="13063" max="13063" width="11.7109375" style="88" customWidth="1"/>
    <col min="13064" max="13064" width="12.42578125" style="88" customWidth="1"/>
    <col min="13065" max="13065" width="11.7109375" style="88" customWidth="1"/>
    <col min="13066" max="13066" width="12.28515625" style="88" customWidth="1"/>
    <col min="13067" max="13308" width="9.28515625" style="88"/>
    <col min="13309" max="13309" width="8.28515625" style="88" customWidth="1"/>
    <col min="13310" max="13310" width="2" style="88" customWidth="1"/>
    <col min="13311" max="13311" width="12.28515625" style="88" customWidth="1"/>
    <col min="13312" max="13312" width="12.42578125" style="88" customWidth="1"/>
    <col min="13313" max="13313" width="2" style="88" customWidth="1"/>
    <col min="13314" max="13314" width="13.7109375" style="88" customWidth="1"/>
    <col min="13315" max="13315" width="12" style="88" customWidth="1"/>
    <col min="13316" max="13316" width="12.28515625" style="88" customWidth="1"/>
    <col min="13317" max="13317" width="12.42578125" style="88" customWidth="1"/>
    <col min="13318" max="13318" width="2" style="88" customWidth="1"/>
    <col min="13319" max="13319" width="11.7109375" style="88" customWidth="1"/>
    <col min="13320" max="13320" width="12.42578125" style="88" customWidth="1"/>
    <col min="13321" max="13321" width="11.7109375" style="88" customWidth="1"/>
    <col min="13322" max="13322" width="12.28515625" style="88" customWidth="1"/>
    <col min="13323" max="13564" width="9.28515625" style="88"/>
    <col min="13565" max="13565" width="8.28515625" style="88" customWidth="1"/>
    <col min="13566" max="13566" width="2" style="88" customWidth="1"/>
    <col min="13567" max="13567" width="12.28515625" style="88" customWidth="1"/>
    <col min="13568" max="13568" width="12.42578125" style="88" customWidth="1"/>
    <col min="13569" max="13569" width="2" style="88" customWidth="1"/>
    <col min="13570" max="13570" width="13.7109375" style="88" customWidth="1"/>
    <col min="13571" max="13571" width="12" style="88" customWidth="1"/>
    <col min="13572" max="13572" width="12.28515625" style="88" customWidth="1"/>
    <col min="13573" max="13573" width="12.42578125" style="88" customWidth="1"/>
    <col min="13574" max="13574" width="2" style="88" customWidth="1"/>
    <col min="13575" max="13575" width="11.7109375" style="88" customWidth="1"/>
    <col min="13576" max="13576" width="12.42578125" style="88" customWidth="1"/>
    <col min="13577" max="13577" width="11.7109375" style="88" customWidth="1"/>
    <col min="13578" max="13578" width="12.28515625" style="88" customWidth="1"/>
    <col min="13579" max="13820" width="9.28515625" style="88"/>
    <col min="13821" max="13821" width="8.28515625" style="88" customWidth="1"/>
    <col min="13822" max="13822" width="2" style="88" customWidth="1"/>
    <col min="13823" max="13823" width="12.28515625" style="88" customWidth="1"/>
    <col min="13824" max="13824" width="12.42578125" style="88" customWidth="1"/>
    <col min="13825" max="13825" width="2" style="88" customWidth="1"/>
    <col min="13826" max="13826" width="13.7109375" style="88" customWidth="1"/>
    <col min="13827" max="13827" width="12" style="88" customWidth="1"/>
    <col min="13828" max="13828" width="12.28515625" style="88" customWidth="1"/>
    <col min="13829" max="13829" width="12.42578125" style="88" customWidth="1"/>
    <col min="13830" max="13830" width="2" style="88" customWidth="1"/>
    <col min="13831" max="13831" width="11.7109375" style="88" customWidth="1"/>
    <col min="13832" max="13832" width="12.42578125" style="88" customWidth="1"/>
    <col min="13833" max="13833" width="11.7109375" style="88" customWidth="1"/>
    <col min="13834" max="13834" width="12.28515625" style="88" customWidth="1"/>
    <col min="13835" max="14076" width="9.28515625" style="88"/>
    <col min="14077" max="14077" width="8.28515625" style="88" customWidth="1"/>
    <col min="14078" max="14078" width="2" style="88" customWidth="1"/>
    <col min="14079" max="14079" width="12.28515625" style="88" customWidth="1"/>
    <col min="14080" max="14080" width="12.42578125" style="88" customWidth="1"/>
    <col min="14081" max="14081" width="2" style="88" customWidth="1"/>
    <col min="14082" max="14082" width="13.7109375" style="88" customWidth="1"/>
    <col min="14083" max="14083" width="12" style="88" customWidth="1"/>
    <col min="14084" max="14084" width="12.28515625" style="88" customWidth="1"/>
    <col min="14085" max="14085" width="12.42578125" style="88" customWidth="1"/>
    <col min="14086" max="14086" width="2" style="88" customWidth="1"/>
    <col min="14087" max="14087" width="11.7109375" style="88" customWidth="1"/>
    <col min="14088" max="14088" width="12.42578125" style="88" customWidth="1"/>
    <col min="14089" max="14089" width="11.7109375" style="88" customWidth="1"/>
    <col min="14090" max="14090" width="12.28515625" style="88" customWidth="1"/>
    <col min="14091" max="14332" width="9.28515625" style="88"/>
    <col min="14333" max="14333" width="8.28515625" style="88" customWidth="1"/>
    <col min="14334" max="14334" width="2" style="88" customWidth="1"/>
    <col min="14335" max="14335" width="12.28515625" style="88" customWidth="1"/>
    <col min="14336" max="14336" width="12.42578125" style="88" customWidth="1"/>
    <col min="14337" max="14337" width="2" style="88" customWidth="1"/>
    <col min="14338" max="14338" width="13.7109375" style="88" customWidth="1"/>
    <col min="14339" max="14339" width="12" style="88" customWidth="1"/>
    <col min="14340" max="14340" width="12.28515625" style="88" customWidth="1"/>
    <col min="14341" max="14341" width="12.42578125" style="88" customWidth="1"/>
    <col min="14342" max="14342" width="2" style="88" customWidth="1"/>
    <col min="14343" max="14343" width="11.7109375" style="88" customWidth="1"/>
    <col min="14344" max="14344" width="12.42578125" style="88" customWidth="1"/>
    <col min="14345" max="14345" width="11.7109375" style="88" customWidth="1"/>
    <col min="14346" max="14346" width="12.28515625" style="88" customWidth="1"/>
    <col min="14347" max="14588" width="9.28515625" style="88"/>
    <col min="14589" max="14589" width="8.28515625" style="88" customWidth="1"/>
    <col min="14590" max="14590" width="2" style="88" customWidth="1"/>
    <col min="14591" max="14591" width="12.28515625" style="88" customWidth="1"/>
    <col min="14592" max="14592" width="12.42578125" style="88" customWidth="1"/>
    <col min="14593" max="14593" width="2" style="88" customWidth="1"/>
    <col min="14594" max="14594" width="13.7109375" style="88" customWidth="1"/>
    <col min="14595" max="14595" width="12" style="88" customWidth="1"/>
    <col min="14596" max="14596" width="12.28515625" style="88" customWidth="1"/>
    <col min="14597" max="14597" width="12.42578125" style="88" customWidth="1"/>
    <col min="14598" max="14598" width="2" style="88" customWidth="1"/>
    <col min="14599" max="14599" width="11.7109375" style="88" customWidth="1"/>
    <col min="14600" max="14600" width="12.42578125" style="88" customWidth="1"/>
    <col min="14601" max="14601" width="11.7109375" style="88" customWidth="1"/>
    <col min="14602" max="14602" width="12.28515625" style="88" customWidth="1"/>
    <col min="14603" max="14844" width="9.28515625" style="88"/>
    <col min="14845" max="14845" width="8.28515625" style="88" customWidth="1"/>
    <col min="14846" max="14846" width="2" style="88" customWidth="1"/>
    <col min="14847" max="14847" width="12.28515625" style="88" customWidth="1"/>
    <col min="14848" max="14848" width="12.42578125" style="88" customWidth="1"/>
    <col min="14849" max="14849" width="2" style="88" customWidth="1"/>
    <col min="14850" max="14850" width="13.7109375" style="88" customWidth="1"/>
    <col min="14851" max="14851" width="12" style="88" customWidth="1"/>
    <col min="14852" max="14852" width="12.28515625" style="88" customWidth="1"/>
    <col min="14853" max="14853" width="12.42578125" style="88" customWidth="1"/>
    <col min="14854" max="14854" width="2" style="88" customWidth="1"/>
    <col min="14855" max="14855" width="11.7109375" style="88" customWidth="1"/>
    <col min="14856" max="14856" width="12.42578125" style="88" customWidth="1"/>
    <col min="14857" max="14857" width="11.7109375" style="88" customWidth="1"/>
    <col min="14858" max="14858" width="12.28515625" style="88" customWidth="1"/>
    <col min="14859" max="15100" width="9.28515625" style="88"/>
    <col min="15101" max="15101" width="8.28515625" style="88" customWidth="1"/>
    <col min="15102" max="15102" width="2" style="88" customWidth="1"/>
    <col min="15103" max="15103" width="12.28515625" style="88" customWidth="1"/>
    <col min="15104" max="15104" width="12.42578125" style="88" customWidth="1"/>
    <col min="15105" max="15105" width="2" style="88" customWidth="1"/>
    <col min="15106" max="15106" width="13.7109375" style="88" customWidth="1"/>
    <col min="15107" max="15107" width="12" style="88" customWidth="1"/>
    <col min="15108" max="15108" width="12.28515625" style="88" customWidth="1"/>
    <col min="15109" max="15109" width="12.42578125" style="88" customWidth="1"/>
    <col min="15110" max="15110" width="2" style="88" customWidth="1"/>
    <col min="15111" max="15111" width="11.7109375" style="88" customWidth="1"/>
    <col min="15112" max="15112" width="12.42578125" style="88" customWidth="1"/>
    <col min="15113" max="15113" width="11.7109375" style="88" customWidth="1"/>
    <col min="15114" max="15114" width="12.28515625" style="88" customWidth="1"/>
    <col min="15115" max="15356" width="9.28515625" style="88"/>
    <col min="15357" max="15357" width="8.28515625" style="88" customWidth="1"/>
    <col min="15358" max="15358" width="2" style="88" customWidth="1"/>
    <col min="15359" max="15359" width="12.28515625" style="88" customWidth="1"/>
    <col min="15360" max="15360" width="12.42578125" style="88" customWidth="1"/>
    <col min="15361" max="15361" width="2" style="88" customWidth="1"/>
    <col min="15362" max="15362" width="13.7109375" style="88" customWidth="1"/>
    <col min="15363" max="15363" width="12" style="88" customWidth="1"/>
    <col min="15364" max="15364" width="12.28515625" style="88" customWidth="1"/>
    <col min="15365" max="15365" width="12.42578125" style="88" customWidth="1"/>
    <col min="15366" max="15366" width="2" style="88" customWidth="1"/>
    <col min="15367" max="15367" width="11.7109375" style="88" customWidth="1"/>
    <col min="15368" max="15368" width="12.42578125" style="88" customWidth="1"/>
    <col min="15369" max="15369" width="11.7109375" style="88" customWidth="1"/>
    <col min="15370" max="15370" width="12.28515625" style="88" customWidth="1"/>
    <col min="15371" max="15612" width="9.28515625" style="88"/>
    <col min="15613" max="15613" width="8.28515625" style="88" customWidth="1"/>
    <col min="15614" max="15614" width="2" style="88" customWidth="1"/>
    <col min="15615" max="15615" width="12.28515625" style="88" customWidth="1"/>
    <col min="15616" max="15616" width="12.42578125" style="88" customWidth="1"/>
    <col min="15617" max="15617" width="2" style="88" customWidth="1"/>
    <col min="15618" max="15618" width="13.7109375" style="88" customWidth="1"/>
    <col min="15619" max="15619" width="12" style="88" customWidth="1"/>
    <col min="15620" max="15620" width="12.28515625" style="88" customWidth="1"/>
    <col min="15621" max="15621" width="12.42578125" style="88" customWidth="1"/>
    <col min="15622" max="15622" width="2" style="88" customWidth="1"/>
    <col min="15623" max="15623" width="11.7109375" style="88" customWidth="1"/>
    <col min="15624" max="15624" width="12.42578125" style="88" customWidth="1"/>
    <col min="15625" max="15625" width="11.7109375" style="88" customWidth="1"/>
    <col min="15626" max="15626" width="12.28515625" style="88" customWidth="1"/>
    <col min="15627" max="15868" width="9.28515625" style="88"/>
    <col min="15869" max="15869" width="8.28515625" style="88" customWidth="1"/>
    <col min="15870" max="15870" width="2" style="88" customWidth="1"/>
    <col min="15871" max="15871" width="12.28515625" style="88" customWidth="1"/>
    <col min="15872" max="15872" width="12.42578125" style="88" customWidth="1"/>
    <col min="15873" max="15873" width="2" style="88" customWidth="1"/>
    <col min="15874" max="15874" width="13.7109375" style="88" customWidth="1"/>
    <col min="15875" max="15875" width="12" style="88" customWidth="1"/>
    <col min="15876" max="15876" width="12.28515625" style="88" customWidth="1"/>
    <col min="15877" max="15877" width="12.42578125" style="88" customWidth="1"/>
    <col min="15878" max="15878" width="2" style="88" customWidth="1"/>
    <col min="15879" max="15879" width="11.7109375" style="88" customWidth="1"/>
    <col min="15880" max="15880" width="12.42578125" style="88" customWidth="1"/>
    <col min="15881" max="15881" width="11.7109375" style="88" customWidth="1"/>
    <col min="15882" max="15882" width="12.28515625" style="88" customWidth="1"/>
    <col min="15883" max="16124" width="9.28515625" style="88"/>
    <col min="16125" max="16125" width="8.28515625" style="88" customWidth="1"/>
    <col min="16126" max="16126" width="2" style="88" customWidth="1"/>
    <col min="16127" max="16127" width="12.28515625" style="88" customWidth="1"/>
    <col min="16128" max="16128" width="12.42578125" style="88" customWidth="1"/>
    <col min="16129" max="16129" width="2" style="88" customWidth="1"/>
    <col min="16130" max="16130" width="13.7109375" style="88" customWidth="1"/>
    <col min="16131" max="16131" width="12" style="88" customWidth="1"/>
    <col min="16132" max="16132" width="12.28515625" style="88" customWidth="1"/>
    <col min="16133" max="16133" width="12.42578125" style="88" customWidth="1"/>
    <col min="16134" max="16134" width="2" style="88" customWidth="1"/>
    <col min="16135" max="16135" width="11.7109375" style="88" customWidth="1"/>
    <col min="16136" max="16136" width="12.42578125" style="88" customWidth="1"/>
    <col min="16137" max="16137" width="11.7109375" style="88" customWidth="1"/>
    <col min="16138" max="16138" width="12.28515625" style="88" customWidth="1"/>
    <col min="16139" max="16384" width="9.28515625" style="88"/>
  </cols>
  <sheetData>
    <row r="1" spans="1:11" ht="18" x14ac:dyDescent="0.2">
      <c r="A1" s="40" t="s">
        <v>166</v>
      </c>
      <c r="C1" s="105"/>
    </row>
    <row r="2" spans="1:11" ht="15" customHeight="1" x14ac:dyDescent="0.2">
      <c r="A2" s="132"/>
      <c r="B2" s="131"/>
      <c r="C2" s="105"/>
      <c r="D2" s="131"/>
      <c r="E2" s="131"/>
      <c r="F2" s="131"/>
      <c r="G2" s="131"/>
      <c r="H2" s="131"/>
      <c r="I2" s="131"/>
      <c r="J2" s="131"/>
    </row>
    <row r="3" spans="1:11" x14ac:dyDescent="0.2">
      <c r="A3" s="75" t="s">
        <v>242</v>
      </c>
      <c r="B3" s="131"/>
      <c r="C3" s="105"/>
      <c r="D3" s="131"/>
      <c r="E3" s="131"/>
      <c r="F3" s="131"/>
      <c r="G3" s="131"/>
      <c r="H3" s="131"/>
      <c r="I3" s="131"/>
      <c r="J3" s="131"/>
    </row>
    <row r="4" spans="1:11" s="309" customFormat="1" ht="13.5" thickBot="1" x14ac:dyDescent="0.25">
      <c r="A4" s="233"/>
      <c r="B4" s="233"/>
      <c r="C4" s="233"/>
      <c r="D4" s="233"/>
      <c r="E4" s="233"/>
      <c r="F4" s="233"/>
      <c r="G4" s="233"/>
      <c r="H4" s="233"/>
      <c r="I4" s="233"/>
      <c r="J4" s="233"/>
    </row>
    <row r="5" spans="1:11" s="309" customFormat="1" ht="15" customHeight="1" x14ac:dyDescent="0.2">
      <c r="A5" s="381"/>
      <c r="B5" s="381"/>
      <c r="C5" s="375" t="s">
        <v>11</v>
      </c>
      <c r="D5" s="375"/>
      <c r="E5" s="375"/>
      <c r="F5" s="375"/>
      <c r="G5" s="376" t="s">
        <v>10</v>
      </c>
      <c r="H5" s="383"/>
      <c r="I5" s="377"/>
      <c r="J5" s="377"/>
    </row>
    <row r="6" spans="1:11" s="309" customFormat="1" ht="38.25" x14ac:dyDescent="0.2">
      <c r="A6" s="379" t="s">
        <v>13</v>
      </c>
      <c r="B6" s="380" t="s">
        <v>21</v>
      </c>
      <c r="C6" s="378" t="s">
        <v>285</v>
      </c>
      <c r="D6" s="378" t="s">
        <v>248</v>
      </c>
      <c r="E6" s="378" t="s">
        <v>286</v>
      </c>
      <c r="F6" s="108" t="s">
        <v>167</v>
      </c>
      <c r="G6" s="378" t="s">
        <v>285</v>
      </c>
      <c r="H6" s="378" t="s">
        <v>248</v>
      </c>
      <c r="I6" s="378" t="s">
        <v>286</v>
      </c>
      <c r="J6" s="108" t="s">
        <v>247</v>
      </c>
      <c r="K6" s="109"/>
    </row>
    <row r="7" spans="1:11" s="309" customFormat="1" x14ac:dyDescent="0.2">
      <c r="A7" s="268" t="s">
        <v>44</v>
      </c>
      <c r="B7" s="271"/>
      <c r="C7" s="137">
        <v>7784</v>
      </c>
      <c r="D7" s="137">
        <v>33923</v>
      </c>
      <c r="E7" s="137">
        <v>5796</v>
      </c>
      <c r="F7" s="87">
        <v>22757.5</v>
      </c>
      <c r="G7" s="135">
        <v>657.37316999999996</v>
      </c>
      <c r="H7" s="135">
        <v>2754.4645599999994</v>
      </c>
      <c r="I7" s="135">
        <v>602.00251000000003</v>
      </c>
      <c r="J7" s="102">
        <v>4013.8402399999995</v>
      </c>
    </row>
    <row r="8" spans="1:11" s="309" customFormat="1" x14ac:dyDescent="0.2">
      <c r="A8" s="268" t="s">
        <v>31</v>
      </c>
      <c r="B8" s="270"/>
      <c r="C8" s="137">
        <v>7841</v>
      </c>
      <c r="D8" s="137">
        <v>34056</v>
      </c>
      <c r="E8" s="137">
        <v>5637</v>
      </c>
      <c r="F8" s="87">
        <v>22665</v>
      </c>
      <c r="G8" s="135">
        <v>729.80313999999987</v>
      </c>
      <c r="H8" s="135">
        <v>3117.4332100000001</v>
      </c>
      <c r="I8" s="135">
        <v>708.73261999999988</v>
      </c>
      <c r="J8" s="102">
        <v>4555.9689699999999</v>
      </c>
    </row>
    <row r="9" spans="1:11" s="309" customFormat="1" x14ac:dyDescent="0.2">
      <c r="A9" s="268" t="s">
        <v>32</v>
      </c>
      <c r="B9" s="270"/>
      <c r="C9" s="137">
        <v>8061</v>
      </c>
      <c r="D9" s="137">
        <v>38546</v>
      </c>
      <c r="E9" s="137">
        <v>4879</v>
      </c>
      <c r="F9" s="87">
        <v>24152</v>
      </c>
      <c r="G9" s="135">
        <v>814.93684000000007</v>
      </c>
      <c r="H9" s="135">
        <v>3884.71639</v>
      </c>
      <c r="I9" s="135">
        <v>733.27910999999995</v>
      </c>
      <c r="J9" s="102">
        <v>5432.9323399999994</v>
      </c>
    </row>
    <row r="10" spans="1:11" s="309" customFormat="1" x14ac:dyDescent="0.2">
      <c r="A10" s="268" t="s">
        <v>33</v>
      </c>
      <c r="B10" s="270"/>
      <c r="C10" s="137">
        <v>9633</v>
      </c>
      <c r="D10" s="137">
        <v>44763</v>
      </c>
      <c r="E10" s="137">
        <v>4756</v>
      </c>
      <c r="F10" s="87">
        <v>27137.5</v>
      </c>
      <c r="G10" s="135">
        <v>968.17201999999986</v>
      </c>
      <c r="H10" s="135">
        <v>4474.9026199999998</v>
      </c>
      <c r="I10" s="135">
        <v>707.86297999999999</v>
      </c>
      <c r="J10" s="102">
        <v>6150.9376199999997</v>
      </c>
    </row>
    <row r="11" spans="1:11" s="309" customFormat="1" x14ac:dyDescent="0.2">
      <c r="A11" s="268" t="s">
        <v>34</v>
      </c>
      <c r="B11" s="270"/>
      <c r="C11" s="137">
        <v>10882</v>
      </c>
      <c r="D11" s="137">
        <v>44446</v>
      </c>
      <c r="E11" s="137">
        <v>4164</v>
      </c>
      <c r="F11" s="87">
        <v>26387</v>
      </c>
      <c r="G11" s="135">
        <v>1115.2615499999999</v>
      </c>
      <c r="H11" s="135">
        <v>4530.9040299999997</v>
      </c>
      <c r="I11" s="135">
        <v>631.37910999999997</v>
      </c>
      <c r="J11" s="102">
        <v>6277.5446899999997</v>
      </c>
    </row>
    <row r="12" spans="1:11" s="309" customFormat="1" x14ac:dyDescent="0.2">
      <c r="A12" s="268" t="s">
        <v>30</v>
      </c>
      <c r="B12" s="270"/>
      <c r="C12" s="137">
        <v>14784</v>
      </c>
      <c r="D12" s="137">
        <v>54539</v>
      </c>
      <c r="E12" s="137">
        <v>4068</v>
      </c>
      <c r="F12" s="87">
        <v>31337.5</v>
      </c>
      <c r="G12" s="135">
        <v>1536.0457900000001</v>
      </c>
      <c r="H12" s="135">
        <v>5639.1913800000011</v>
      </c>
      <c r="I12" s="135">
        <v>627.39339000000018</v>
      </c>
      <c r="J12" s="102">
        <v>7802.6305600000014</v>
      </c>
    </row>
    <row r="13" spans="1:11" s="309" customFormat="1" x14ac:dyDescent="0.2">
      <c r="A13" s="268" t="s">
        <v>29</v>
      </c>
      <c r="B13" s="270"/>
      <c r="C13" s="137">
        <v>18144</v>
      </c>
      <c r="D13" s="137">
        <v>54572</v>
      </c>
      <c r="E13" s="137">
        <v>3381</v>
      </c>
      <c r="F13" s="87">
        <v>30667</v>
      </c>
      <c r="G13" s="135">
        <v>1883.6804199999999</v>
      </c>
      <c r="H13" s="135">
        <v>5654.4494300000015</v>
      </c>
      <c r="I13" s="135">
        <v>524.51080000000002</v>
      </c>
      <c r="J13" s="102">
        <v>8062.6406500000012</v>
      </c>
    </row>
    <row r="14" spans="1:11" s="309" customFormat="1" x14ac:dyDescent="0.2">
      <c r="A14" s="268" t="s">
        <v>28</v>
      </c>
      <c r="B14" s="271"/>
      <c r="C14" s="137">
        <v>4831</v>
      </c>
      <c r="D14" s="137">
        <v>24471</v>
      </c>
      <c r="E14" s="137">
        <v>1207</v>
      </c>
      <c r="F14" s="87">
        <v>13442.5</v>
      </c>
      <c r="G14" s="135">
        <v>500.33729</v>
      </c>
      <c r="H14" s="135">
        <v>2531.5855799999999</v>
      </c>
      <c r="I14" s="135">
        <v>186.44132000000002</v>
      </c>
      <c r="J14" s="102">
        <v>3218.3641899999998</v>
      </c>
    </row>
    <row r="15" spans="1:11" s="309" customFormat="1" x14ac:dyDescent="0.2">
      <c r="A15" s="110"/>
      <c r="B15" s="271"/>
      <c r="C15" s="137"/>
      <c r="D15" s="137"/>
      <c r="E15" s="137"/>
      <c r="F15" s="87"/>
      <c r="G15" s="135"/>
      <c r="H15" s="135"/>
      <c r="I15" s="135"/>
      <c r="J15" s="102"/>
    </row>
    <row r="16" spans="1:11" s="309" customFormat="1" x14ac:dyDescent="0.2">
      <c r="A16" s="111" t="s">
        <v>30</v>
      </c>
      <c r="B16" s="110" t="s">
        <v>22</v>
      </c>
      <c r="C16" s="137">
        <v>3556</v>
      </c>
      <c r="D16" s="137">
        <v>13273</v>
      </c>
      <c r="E16" s="137">
        <v>1132</v>
      </c>
      <c r="F16" s="87">
        <v>7768.5</v>
      </c>
      <c r="G16" s="135">
        <v>370.04882000000003</v>
      </c>
      <c r="H16" s="135">
        <v>1372.3546100000001</v>
      </c>
      <c r="I16" s="135">
        <v>173.93132</v>
      </c>
      <c r="J16" s="102">
        <v>1916.33475</v>
      </c>
    </row>
    <row r="17" spans="1:11" s="309" customFormat="1" x14ac:dyDescent="0.2">
      <c r="B17" s="112" t="s">
        <v>23</v>
      </c>
      <c r="C17" s="137">
        <v>3942</v>
      </c>
      <c r="D17" s="137">
        <v>14253</v>
      </c>
      <c r="E17" s="137">
        <v>1094</v>
      </c>
      <c r="F17" s="87">
        <v>8220.5</v>
      </c>
      <c r="G17" s="135">
        <v>410.05576999999994</v>
      </c>
      <c r="H17" s="135">
        <v>1472.2626700000001</v>
      </c>
      <c r="I17" s="135">
        <v>168.98491000000001</v>
      </c>
      <c r="J17" s="102">
        <v>2051.3033500000001</v>
      </c>
    </row>
    <row r="18" spans="1:11" s="309" customFormat="1" x14ac:dyDescent="0.2">
      <c r="A18" s="306"/>
      <c r="B18" s="113" t="s">
        <v>24</v>
      </c>
      <c r="C18" s="138">
        <v>3442</v>
      </c>
      <c r="D18" s="138">
        <v>12869</v>
      </c>
      <c r="E18" s="138">
        <v>930</v>
      </c>
      <c r="F18" s="87">
        <v>7364.5</v>
      </c>
      <c r="G18" s="103">
        <v>357.45305999999999</v>
      </c>
      <c r="H18" s="103">
        <v>1330.49054</v>
      </c>
      <c r="I18" s="103">
        <v>143.286</v>
      </c>
      <c r="J18" s="102">
        <v>1831.2296000000001</v>
      </c>
    </row>
    <row r="19" spans="1:11" s="309" customFormat="1" x14ac:dyDescent="0.2">
      <c r="A19" s="306"/>
      <c r="B19" s="110" t="s">
        <v>25</v>
      </c>
      <c r="C19" s="138">
        <v>3844</v>
      </c>
      <c r="D19" s="138">
        <v>14144</v>
      </c>
      <c r="E19" s="138">
        <v>912</v>
      </c>
      <c r="F19" s="87">
        <v>7984</v>
      </c>
      <c r="G19" s="103">
        <v>398.48813999999999</v>
      </c>
      <c r="H19" s="103">
        <v>1464.08356</v>
      </c>
      <c r="I19" s="103">
        <v>141.19116</v>
      </c>
      <c r="J19" s="102">
        <v>2003.76286</v>
      </c>
    </row>
    <row r="20" spans="1:11" s="205" customFormat="1" ht="27" customHeight="1" x14ac:dyDescent="0.2">
      <c r="A20" s="371" t="s">
        <v>29</v>
      </c>
      <c r="B20" s="372" t="s">
        <v>22</v>
      </c>
      <c r="C20" s="374">
        <v>3574</v>
      </c>
      <c r="D20" s="374">
        <v>12901</v>
      </c>
      <c r="E20" s="374">
        <v>932</v>
      </c>
      <c r="F20" s="373">
        <v>7382.5</v>
      </c>
      <c r="G20" s="194">
        <v>370.60563999999999</v>
      </c>
      <c r="H20" s="194">
        <v>1337.56978</v>
      </c>
      <c r="I20" s="194">
        <v>144.54774</v>
      </c>
      <c r="J20" s="370">
        <v>1852.72316</v>
      </c>
    </row>
    <row r="21" spans="1:11" s="309" customFormat="1" x14ac:dyDescent="0.2">
      <c r="A21" s="306"/>
      <c r="B21" s="113" t="s">
        <v>23</v>
      </c>
      <c r="C21" s="138">
        <v>3930</v>
      </c>
      <c r="D21" s="138">
        <v>13046</v>
      </c>
      <c r="E21" s="138">
        <v>810</v>
      </c>
      <c r="F21" s="87">
        <v>7333</v>
      </c>
      <c r="G21" s="103">
        <v>408.70630000000006</v>
      </c>
      <c r="H21" s="103">
        <v>1351.3697100000002</v>
      </c>
      <c r="I21" s="103">
        <v>125.66170000000001</v>
      </c>
      <c r="J21" s="102">
        <v>1885.7377100000003</v>
      </c>
    </row>
    <row r="22" spans="1:11" s="309" customFormat="1" x14ac:dyDescent="0.2">
      <c r="A22" s="306"/>
      <c r="B22" s="113" t="s">
        <v>24</v>
      </c>
      <c r="C22" s="138">
        <v>3679</v>
      </c>
      <c r="D22" s="138">
        <v>11870</v>
      </c>
      <c r="E22" s="138">
        <v>749</v>
      </c>
      <c r="F22" s="87">
        <v>6684</v>
      </c>
      <c r="G22" s="103">
        <v>381.65359999999998</v>
      </c>
      <c r="H22" s="103">
        <v>1229.5685700000004</v>
      </c>
      <c r="I22" s="103">
        <v>116.23336</v>
      </c>
      <c r="J22" s="102">
        <v>1727.4555300000004</v>
      </c>
    </row>
    <row r="23" spans="1:11" s="309" customFormat="1" x14ac:dyDescent="0.2">
      <c r="A23" s="306"/>
      <c r="B23" s="110" t="s">
        <v>25</v>
      </c>
      <c r="C23" s="138">
        <v>6961</v>
      </c>
      <c r="D23" s="138">
        <v>16755</v>
      </c>
      <c r="E23" s="138">
        <v>890</v>
      </c>
      <c r="F23" s="87">
        <v>9267.5</v>
      </c>
      <c r="G23" s="103">
        <v>722.71487999999999</v>
      </c>
      <c r="H23" s="103">
        <v>1735.9413700000007</v>
      </c>
      <c r="I23" s="103">
        <v>138.06800000000001</v>
      </c>
      <c r="J23" s="102">
        <v>2596.7242500000011</v>
      </c>
    </row>
    <row r="24" spans="1:11" s="205" customFormat="1" ht="27" customHeight="1" x14ac:dyDescent="0.2">
      <c r="A24" s="371" t="s">
        <v>28</v>
      </c>
      <c r="B24" s="372" t="s">
        <v>22</v>
      </c>
      <c r="C24" s="374">
        <v>1541</v>
      </c>
      <c r="D24" s="374">
        <v>7195</v>
      </c>
      <c r="E24" s="374">
        <v>369</v>
      </c>
      <c r="F24" s="373">
        <v>3966.5</v>
      </c>
      <c r="G24" s="194">
        <v>159.78369000000001</v>
      </c>
      <c r="H24" s="194">
        <v>745.53445999999997</v>
      </c>
      <c r="I24" s="194">
        <v>57.488320000000002</v>
      </c>
      <c r="J24" s="370">
        <v>962.80646999999999</v>
      </c>
    </row>
    <row r="25" spans="1:11" s="309" customFormat="1" x14ac:dyDescent="0.2">
      <c r="A25" s="306"/>
      <c r="B25" s="113" t="s">
        <v>23</v>
      </c>
      <c r="C25" s="138">
        <v>1210</v>
      </c>
      <c r="D25" s="138">
        <v>6095</v>
      </c>
      <c r="E25" s="138">
        <v>311</v>
      </c>
      <c r="F25" s="87">
        <v>3358.5</v>
      </c>
      <c r="G25" s="103">
        <v>125.37860000000001</v>
      </c>
      <c r="H25" s="103">
        <v>630.77562</v>
      </c>
      <c r="I25" s="103">
        <v>47.683999999999997</v>
      </c>
      <c r="J25" s="102">
        <v>803.83821999999998</v>
      </c>
    </row>
    <row r="26" spans="1:11" s="309" customFormat="1" x14ac:dyDescent="0.2">
      <c r="A26" s="306"/>
      <c r="B26" s="113" t="s">
        <v>24</v>
      </c>
      <c r="C26" s="138">
        <v>906</v>
      </c>
      <c r="D26" s="138">
        <v>5177</v>
      </c>
      <c r="E26" s="138">
        <v>290</v>
      </c>
      <c r="F26" s="87">
        <v>2878.5</v>
      </c>
      <c r="G26" s="103">
        <v>93.917600000000007</v>
      </c>
      <c r="H26" s="103">
        <v>535.09566000000007</v>
      </c>
      <c r="I26" s="103">
        <v>44.771999999999998</v>
      </c>
      <c r="J26" s="102">
        <v>673.78526000000011</v>
      </c>
    </row>
    <row r="27" spans="1:11" s="309" customFormat="1" x14ac:dyDescent="0.2">
      <c r="A27" s="306"/>
      <c r="B27" s="110" t="s">
        <v>25</v>
      </c>
      <c r="C27" s="137">
        <v>1174</v>
      </c>
      <c r="D27" s="137">
        <v>6004</v>
      </c>
      <c r="E27" s="137">
        <v>237</v>
      </c>
      <c r="F27" s="87">
        <v>3239</v>
      </c>
      <c r="G27" s="135">
        <v>121.25739999999999</v>
      </c>
      <c r="H27" s="135">
        <v>620.17984000000024</v>
      </c>
      <c r="I27" s="135">
        <v>36.497</v>
      </c>
      <c r="J27" s="102">
        <v>777.93424000000016</v>
      </c>
    </row>
    <row r="28" spans="1:11" s="205" customFormat="1" ht="27" customHeight="1" x14ac:dyDescent="0.2">
      <c r="A28" s="371" t="s">
        <v>125</v>
      </c>
      <c r="B28" s="372" t="s">
        <v>22</v>
      </c>
      <c r="C28" s="374">
        <v>1389</v>
      </c>
      <c r="D28" s="374">
        <v>6767</v>
      </c>
      <c r="E28" s="374">
        <v>250</v>
      </c>
      <c r="F28" s="373">
        <v>3633.5</v>
      </c>
      <c r="G28" s="194">
        <v>142.87879999999998</v>
      </c>
      <c r="H28" s="194">
        <v>693.10360000000014</v>
      </c>
      <c r="I28" s="194">
        <v>38.584000000000003</v>
      </c>
      <c r="J28" s="370">
        <v>874.56640000000016</v>
      </c>
    </row>
    <row r="29" spans="1:11" s="309" customFormat="1" x14ac:dyDescent="0.2">
      <c r="A29" s="306"/>
      <c r="B29" s="139" t="s">
        <v>23</v>
      </c>
      <c r="C29" s="158">
        <v>1722</v>
      </c>
      <c r="D29" s="158">
        <v>7680</v>
      </c>
      <c r="E29" s="158">
        <v>243</v>
      </c>
      <c r="F29" s="181">
        <v>4083</v>
      </c>
      <c r="G29" s="141">
        <v>177.36148</v>
      </c>
      <c r="H29" s="141">
        <v>795.37284000000011</v>
      </c>
      <c r="I29" s="141">
        <v>37.258000000000003</v>
      </c>
      <c r="J29" s="182">
        <v>1009.9923200000002</v>
      </c>
      <c r="K29" s="158"/>
    </row>
    <row r="30" spans="1:11" s="309" customFormat="1" x14ac:dyDescent="0.2">
      <c r="A30" s="306"/>
      <c r="B30" s="139" t="s">
        <v>24</v>
      </c>
      <c r="C30" s="158">
        <v>1486</v>
      </c>
      <c r="D30" s="158">
        <v>6513</v>
      </c>
      <c r="E30" s="158">
        <v>186</v>
      </c>
      <c r="F30" s="181">
        <v>3442.5</v>
      </c>
      <c r="G30" s="141">
        <v>153.00399999999999</v>
      </c>
      <c r="H30" s="141">
        <v>667.64374999999995</v>
      </c>
      <c r="I30" s="141">
        <v>28.236000000000001</v>
      </c>
      <c r="J30" s="182">
        <v>848.88374999999996</v>
      </c>
      <c r="K30" s="158"/>
    </row>
    <row r="31" spans="1:11" s="309" customFormat="1" ht="13.5" thickBot="1" x14ac:dyDescent="0.25">
      <c r="A31" s="363"/>
      <c r="B31" s="363"/>
      <c r="C31" s="363"/>
      <c r="D31" s="363"/>
      <c r="E31" s="363"/>
      <c r="F31" s="363"/>
      <c r="G31" s="363"/>
      <c r="H31" s="363"/>
      <c r="I31" s="363"/>
      <c r="J31" s="363"/>
    </row>
    <row r="32" spans="1:11" s="309" customFormat="1" x14ac:dyDescent="0.2">
      <c r="A32" s="306"/>
      <c r="B32" s="306"/>
      <c r="C32" s="306"/>
      <c r="D32" s="306"/>
      <c r="E32" s="306"/>
      <c r="F32" s="306"/>
      <c r="G32" s="306"/>
      <c r="H32" s="306"/>
      <c r="I32" s="306"/>
      <c r="J32" s="306"/>
    </row>
    <row r="33" spans="1:11" s="309" customFormat="1" ht="14.25" customHeight="1" x14ac:dyDescent="0.2">
      <c r="A33" s="537" t="s">
        <v>352</v>
      </c>
      <c r="B33" s="537"/>
      <c r="C33" s="537"/>
      <c r="D33" s="537"/>
      <c r="E33" s="537"/>
      <c r="F33" s="537"/>
      <c r="G33" s="537"/>
      <c r="H33" s="537"/>
      <c r="I33" s="537"/>
      <c r="J33" s="537"/>
      <c r="K33" s="537"/>
    </row>
    <row r="34" spans="1:11" s="309" customFormat="1" ht="12.75" customHeight="1" x14ac:dyDescent="0.2">
      <c r="A34" s="537"/>
      <c r="B34" s="537"/>
      <c r="C34" s="537"/>
      <c r="D34" s="537"/>
      <c r="E34" s="537"/>
      <c r="F34" s="537"/>
      <c r="G34" s="537"/>
      <c r="H34" s="537"/>
      <c r="I34" s="537"/>
      <c r="J34" s="537"/>
      <c r="K34" s="537"/>
    </row>
    <row r="35" spans="1:11" s="309" customFormat="1" ht="12.75" customHeight="1" x14ac:dyDescent="0.2">
      <c r="A35" s="537"/>
      <c r="B35" s="537"/>
      <c r="C35" s="537"/>
      <c r="D35" s="537"/>
      <c r="E35" s="537"/>
      <c r="F35" s="537"/>
      <c r="G35" s="537"/>
      <c r="H35" s="537"/>
      <c r="I35" s="537"/>
      <c r="J35" s="537"/>
      <c r="K35" s="537"/>
    </row>
    <row r="36" spans="1:11" s="309" customFormat="1" x14ac:dyDescent="0.2">
      <c r="B36" s="110"/>
      <c r="C36" s="306"/>
      <c r="D36" s="135"/>
      <c r="E36" s="135"/>
      <c r="F36" s="135"/>
    </row>
    <row r="37" spans="1:11" s="309" customFormat="1" x14ac:dyDescent="0.2"/>
    <row r="38" spans="1:11" s="309" customFormat="1" x14ac:dyDescent="0.2"/>
    <row r="39" spans="1:11" s="309" customFormat="1" x14ac:dyDescent="0.2"/>
    <row r="40" spans="1:11" s="309" customFormat="1" x14ac:dyDescent="0.2"/>
    <row r="41" spans="1:11" s="309" customFormat="1" x14ac:dyDescent="0.2"/>
    <row r="42" spans="1:11" s="309" customFormat="1" x14ac:dyDescent="0.2"/>
    <row r="43" spans="1:11" s="309" customFormat="1" x14ac:dyDescent="0.2"/>
    <row r="44" spans="1:11" s="309" customFormat="1" x14ac:dyDescent="0.2"/>
    <row r="45" spans="1:11" s="309" customFormat="1" x14ac:dyDescent="0.2"/>
    <row r="46" spans="1:11" s="309" customFormat="1" x14ac:dyDescent="0.2"/>
    <row r="47" spans="1:11" s="309" customFormat="1" x14ac:dyDescent="0.2"/>
    <row r="48" spans="1:11" s="309" customFormat="1" x14ac:dyDescent="0.2"/>
    <row r="49" s="309" customFormat="1" x14ac:dyDescent="0.2"/>
    <row r="50" s="309" customFormat="1" x14ac:dyDescent="0.2"/>
    <row r="51" s="309" customFormat="1" x14ac:dyDescent="0.2"/>
    <row r="52" s="309" customFormat="1" x14ac:dyDescent="0.2"/>
    <row r="53" s="309" customFormat="1" x14ac:dyDescent="0.2"/>
    <row r="54" s="309" customFormat="1" x14ac:dyDescent="0.2"/>
  </sheetData>
  <mergeCells count="1">
    <mergeCell ref="A33:K35"/>
  </mergeCells>
  <pageMargins left="0.74803149606299213" right="0.74803149606299213" top="0.98425196850393704" bottom="0.98425196850393704" header="0.51181102362204722" footer="0.51181102362204722"/>
  <pageSetup paperSize="9" scale="88"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N55"/>
  <sheetViews>
    <sheetView workbookViewId="0">
      <pane xSplit="2" ySplit="6" topLeftCell="C7" activePane="bottomRight" state="frozen"/>
      <selection pane="topRight" activeCell="C1" sqref="C1"/>
      <selection pane="bottomLeft" activeCell="A7" sqref="A7"/>
      <selection pane="bottomRight"/>
    </sheetView>
  </sheetViews>
  <sheetFormatPr defaultRowHeight="12.75" outlineLevelCol="1" x14ac:dyDescent="0.2"/>
  <cols>
    <col min="1" max="1" width="9.28515625" style="88"/>
    <col min="2" max="2" width="9.5703125" style="88" customWidth="1"/>
    <col min="3" max="3" width="12.28515625" style="88" customWidth="1"/>
    <col min="4" max="4" width="11.5703125" style="88" hidden="1" customWidth="1" outlineLevel="1"/>
    <col min="5" max="5" width="13.7109375" style="88" hidden="1" customWidth="1" outlineLevel="1"/>
    <col min="6" max="6" width="13.85546875" style="88" customWidth="1" collapsed="1"/>
    <col min="7" max="7" width="12.7109375" style="88" customWidth="1"/>
    <col min="8" max="8" width="10.5703125" style="88" customWidth="1"/>
    <col min="9" max="9" width="14.28515625" style="88" customWidth="1"/>
    <col min="10" max="10" width="10.5703125" style="88" customWidth="1"/>
    <col min="11" max="11" width="11.28515625" style="88" customWidth="1"/>
    <col min="12" max="12" width="12.7109375" style="88" customWidth="1"/>
    <col min="13" max="14" width="10.28515625" style="88" customWidth="1"/>
    <col min="15" max="257" width="9.28515625" style="88"/>
    <col min="258" max="258" width="11" style="88" customWidth="1"/>
    <col min="259" max="259" width="4.28515625" style="88" customWidth="1"/>
    <col min="260" max="260" width="10.42578125" style="88" customWidth="1"/>
    <col min="261" max="261" width="4.42578125" style="88" customWidth="1"/>
    <col min="262" max="262" width="12.42578125" style="88" customWidth="1"/>
    <col min="263" max="264" width="11.7109375" style="88" customWidth="1"/>
    <col min="265" max="265" width="11.28515625" style="88" customWidth="1"/>
    <col min="266" max="266" width="4.28515625" style="88" customWidth="1"/>
    <col min="267" max="270" width="12.7109375" style="88" customWidth="1"/>
    <col min="271" max="513" width="9.28515625" style="88"/>
    <col min="514" max="514" width="11" style="88" customWidth="1"/>
    <col min="515" max="515" width="4.28515625" style="88" customWidth="1"/>
    <col min="516" max="516" width="10.42578125" style="88" customWidth="1"/>
    <col min="517" max="517" width="4.42578125" style="88" customWidth="1"/>
    <col min="518" max="518" width="12.42578125" style="88" customWidth="1"/>
    <col min="519" max="520" width="11.7109375" style="88" customWidth="1"/>
    <col min="521" max="521" width="11.28515625" style="88" customWidth="1"/>
    <col min="522" max="522" width="4.28515625" style="88" customWidth="1"/>
    <col min="523" max="526" width="12.7109375" style="88" customWidth="1"/>
    <col min="527" max="769" width="9.28515625" style="88"/>
    <col min="770" max="770" width="11" style="88" customWidth="1"/>
    <col min="771" max="771" width="4.28515625" style="88" customWidth="1"/>
    <col min="772" max="772" width="10.42578125" style="88" customWidth="1"/>
    <col min="773" max="773" width="4.42578125" style="88" customWidth="1"/>
    <col min="774" max="774" width="12.42578125" style="88" customWidth="1"/>
    <col min="775" max="776" width="11.7109375" style="88" customWidth="1"/>
    <col min="777" max="777" width="11.28515625" style="88" customWidth="1"/>
    <col min="778" max="778" width="4.28515625" style="88" customWidth="1"/>
    <col min="779" max="782" width="12.7109375" style="88" customWidth="1"/>
    <col min="783" max="1025" width="9.28515625" style="88"/>
    <col min="1026" max="1026" width="11" style="88" customWidth="1"/>
    <col min="1027" max="1027" width="4.28515625" style="88" customWidth="1"/>
    <col min="1028" max="1028" width="10.42578125" style="88" customWidth="1"/>
    <col min="1029" max="1029" width="4.42578125" style="88" customWidth="1"/>
    <col min="1030" max="1030" width="12.42578125" style="88" customWidth="1"/>
    <col min="1031" max="1032" width="11.7109375" style="88" customWidth="1"/>
    <col min="1033" max="1033" width="11.28515625" style="88" customWidth="1"/>
    <col min="1034" max="1034" width="4.28515625" style="88" customWidth="1"/>
    <col min="1035" max="1038" width="12.7109375" style="88" customWidth="1"/>
    <col min="1039" max="1281" width="9.28515625" style="88"/>
    <col min="1282" max="1282" width="11" style="88" customWidth="1"/>
    <col min="1283" max="1283" width="4.28515625" style="88" customWidth="1"/>
    <col min="1284" max="1284" width="10.42578125" style="88" customWidth="1"/>
    <col min="1285" max="1285" width="4.42578125" style="88" customWidth="1"/>
    <col min="1286" max="1286" width="12.42578125" style="88" customWidth="1"/>
    <col min="1287" max="1288" width="11.7109375" style="88" customWidth="1"/>
    <col min="1289" max="1289" width="11.28515625" style="88" customWidth="1"/>
    <col min="1290" max="1290" width="4.28515625" style="88" customWidth="1"/>
    <col min="1291" max="1294" width="12.7109375" style="88" customWidth="1"/>
    <col min="1295" max="1537" width="9.28515625" style="88"/>
    <col min="1538" max="1538" width="11" style="88" customWidth="1"/>
    <col min="1539" max="1539" width="4.28515625" style="88" customWidth="1"/>
    <col min="1540" max="1540" width="10.42578125" style="88" customWidth="1"/>
    <col min="1541" max="1541" width="4.42578125" style="88" customWidth="1"/>
    <col min="1542" max="1542" width="12.42578125" style="88" customWidth="1"/>
    <col min="1543" max="1544" width="11.7109375" style="88" customWidth="1"/>
    <col min="1545" max="1545" width="11.28515625" style="88" customWidth="1"/>
    <col min="1546" max="1546" width="4.28515625" style="88" customWidth="1"/>
    <col min="1547" max="1550" width="12.7109375" style="88" customWidth="1"/>
    <col min="1551" max="1793" width="9.28515625" style="88"/>
    <col min="1794" max="1794" width="11" style="88" customWidth="1"/>
    <col min="1795" max="1795" width="4.28515625" style="88" customWidth="1"/>
    <col min="1796" max="1796" width="10.42578125" style="88" customWidth="1"/>
    <col min="1797" max="1797" width="4.42578125" style="88" customWidth="1"/>
    <col min="1798" max="1798" width="12.42578125" style="88" customWidth="1"/>
    <col min="1799" max="1800" width="11.7109375" style="88" customWidth="1"/>
    <col min="1801" max="1801" width="11.28515625" style="88" customWidth="1"/>
    <col min="1802" max="1802" width="4.28515625" style="88" customWidth="1"/>
    <col min="1803" max="1806" width="12.7109375" style="88" customWidth="1"/>
    <col min="1807" max="2049" width="9.28515625" style="88"/>
    <col min="2050" max="2050" width="11" style="88" customWidth="1"/>
    <col min="2051" max="2051" width="4.28515625" style="88" customWidth="1"/>
    <col min="2052" max="2052" width="10.42578125" style="88" customWidth="1"/>
    <col min="2053" max="2053" width="4.42578125" style="88" customWidth="1"/>
    <col min="2054" max="2054" width="12.42578125" style="88" customWidth="1"/>
    <col min="2055" max="2056" width="11.7109375" style="88" customWidth="1"/>
    <col min="2057" max="2057" width="11.28515625" style="88" customWidth="1"/>
    <col min="2058" max="2058" width="4.28515625" style="88" customWidth="1"/>
    <col min="2059" max="2062" width="12.7109375" style="88" customWidth="1"/>
    <col min="2063" max="2305" width="9.28515625" style="88"/>
    <col min="2306" max="2306" width="11" style="88" customWidth="1"/>
    <col min="2307" max="2307" width="4.28515625" style="88" customWidth="1"/>
    <col min="2308" max="2308" width="10.42578125" style="88" customWidth="1"/>
    <col min="2309" max="2309" width="4.42578125" style="88" customWidth="1"/>
    <col min="2310" max="2310" width="12.42578125" style="88" customWidth="1"/>
    <col min="2311" max="2312" width="11.7109375" style="88" customWidth="1"/>
    <col min="2313" max="2313" width="11.28515625" style="88" customWidth="1"/>
    <col min="2314" max="2314" width="4.28515625" style="88" customWidth="1"/>
    <col min="2315" max="2318" width="12.7109375" style="88" customWidth="1"/>
    <col min="2319" max="2561" width="9.28515625" style="88"/>
    <col min="2562" max="2562" width="11" style="88" customWidth="1"/>
    <col min="2563" max="2563" width="4.28515625" style="88" customWidth="1"/>
    <col min="2564" max="2564" width="10.42578125" style="88" customWidth="1"/>
    <col min="2565" max="2565" width="4.42578125" style="88" customWidth="1"/>
    <col min="2566" max="2566" width="12.42578125" style="88" customWidth="1"/>
    <col min="2567" max="2568" width="11.7109375" style="88" customWidth="1"/>
    <col min="2569" max="2569" width="11.28515625" style="88" customWidth="1"/>
    <col min="2570" max="2570" width="4.28515625" style="88" customWidth="1"/>
    <col min="2571" max="2574" width="12.7109375" style="88" customWidth="1"/>
    <col min="2575" max="2817" width="9.28515625" style="88"/>
    <col min="2818" max="2818" width="11" style="88" customWidth="1"/>
    <col min="2819" max="2819" width="4.28515625" style="88" customWidth="1"/>
    <col min="2820" max="2820" width="10.42578125" style="88" customWidth="1"/>
    <col min="2821" max="2821" width="4.42578125" style="88" customWidth="1"/>
    <col min="2822" max="2822" width="12.42578125" style="88" customWidth="1"/>
    <col min="2823" max="2824" width="11.7109375" style="88" customWidth="1"/>
    <col min="2825" max="2825" width="11.28515625" style="88" customWidth="1"/>
    <col min="2826" max="2826" width="4.28515625" style="88" customWidth="1"/>
    <col min="2827" max="2830" width="12.7109375" style="88" customWidth="1"/>
    <col min="2831" max="3073" width="9.28515625" style="88"/>
    <col min="3074" max="3074" width="11" style="88" customWidth="1"/>
    <col min="3075" max="3075" width="4.28515625" style="88" customWidth="1"/>
    <col min="3076" max="3076" width="10.42578125" style="88" customWidth="1"/>
    <col min="3077" max="3077" width="4.42578125" style="88" customWidth="1"/>
    <col min="3078" max="3078" width="12.42578125" style="88" customWidth="1"/>
    <col min="3079" max="3080" width="11.7109375" style="88" customWidth="1"/>
    <col min="3081" max="3081" width="11.28515625" style="88" customWidth="1"/>
    <col min="3082" max="3082" width="4.28515625" style="88" customWidth="1"/>
    <col min="3083" max="3086" width="12.7109375" style="88" customWidth="1"/>
    <col min="3087" max="3329" width="9.28515625" style="88"/>
    <col min="3330" max="3330" width="11" style="88" customWidth="1"/>
    <col min="3331" max="3331" width="4.28515625" style="88" customWidth="1"/>
    <col min="3332" max="3332" width="10.42578125" style="88" customWidth="1"/>
    <col min="3333" max="3333" width="4.42578125" style="88" customWidth="1"/>
    <col min="3334" max="3334" width="12.42578125" style="88" customWidth="1"/>
    <col min="3335" max="3336" width="11.7109375" style="88" customWidth="1"/>
    <col min="3337" max="3337" width="11.28515625" style="88" customWidth="1"/>
    <col min="3338" max="3338" width="4.28515625" style="88" customWidth="1"/>
    <col min="3339" max="3342" width="12.7109375" style="88" customWidth="1"/>
    <col min="3343" max="3585" width="9.28515625" style="88"/>
    <col min="3586" max="3586" width="11" style="88" customWidth="1"/>
    <col min="3587" max="3587" width="4.28515625" style="88" customWidth="1"/>
    <col min="3588" max="3588" width="10.42578125" style="88" customWidth="1"/>
    <col min="3589" max="3589" width="4.42578125" style="88" customWidth="1"/>
    <col min="3590" max="3590" width="12.42578125" style="88" customWidth="1"/>
    <col min="3591" max="3592" width="11.7109375" style="88" customWidth="1"/>
    <col min="3593" max="3593" width="11.28515625" style="88" customWidth="1"/>
    <col min="3594" max="3594" width="4.28515625" style="88" customWidth="1"/>
    <col min="3595" max="3598" width="12.7109375" style="88" customWidth="1"/>
    <col min="3599" max="3841" width="9.28515625" style="88"/>
    <col min="3842" max="3842" width="11" style="88" customWidth="1"/>
    <col min="3843" max="3843" width="4.28515625" style="88" customWidth="1"/>
    <col min="3844" max="3844" width="10.42578125" style="88" customWidth="1"/>
    <col min="3845" max="3845" width="4.42578125" style="88" customWidth="1"/>
    <col min="3846" max="3846" width="12.42578125" style="88" customWidth="1"/>
    <col min="3847" max="3848" width="11.7109375" style="88" customWidth="1"/>
    <col min="3849" max="3849" width="11.28515625" style="88" customWidth="1"/>
    <col min="3850" max="3850" width="4.28515625" style="88" customWidth="1"/>
    <col min="3851" max="3854" width="12.7109375" style="88" customWidth="1"/>
    <col min="3855" max="4097" width="9.28515625" style="88"/>
    <col min="4098" max="4098" width="11" style="88" customWidth="1"/>
    <col min="4099" max="4099" width="4.28515625" style="88" customWidth="1"/>
    <col min="4100" max="4100" width="10.42578125" style="88" customWidth="1"/>
    <col min="4101" max="4101" width="4.42578125" style="88" customWidth="1"/>
    <col min="4102" max="4102" width="12.42578125" style="88" customWidth="1"/>
    <col min="4103" max="4104" width="11.7109375" style="88" customWidth="1"/>
    <col min="4105" max="4105" width="11.28515625" style="88" customWidth="1"/>
    <col min="4106" max="4106" width="4.28515625" style="88" customWidth="1"/>
    <col min="4107" max="4110" width="12.7109375" style="88" customWidth="1"/>
    <col min="4111" max="4353" width="9.28515625" style="88"/>
    <col min="4354" max="4354" width="11" style="88" customWidth="1"/>
    <col min="4355" max="4355" width="4.28515625" style="88" customWidth="1"/>
    <col min="4356" max="4356" width="10.42578125" style="88" customWidth="1"/>
    <col min="4357" max="4357" width="4.42578125" style="88" customWidth="1"/>
    <col min="4358" max="4358" width="12.42578125" style="88" customWidth="1"/>
    <col min="4359" max="4360" width="11.7109375" style="88" customWidth="1"/>
    <col min="4361" max="4361" width="11.28515625" style="88" customWidth="1"/>
    <col min="4362" max="4362" width="4.28515625" style="88" customWidth="1"/>
    <col min="4363" max="4366" width="12.7109375" style="88" customWidth="1"/>
    <col min="4367" max="4609" width="9.28515625" style="88"/>
    <col min="4610" max="4610" width="11" style="88" customWidth="1"/>
    <col min="4611" max="4611" width="4.28515625" style="88" customWidth="1"/>
    <col min="4612" max="4612" width="10.42578125" style="88" customWidth="1"/>
    <col min="4613" max="4613" width="4.42578125" style="88" customWidth="1"/>
    <col min="4614" max="4614" width="12.42578125" style="88" customWidth="1"/>
    <col min="4615" max="4616" width="11.7109375" style="88" customWidth="1"/>
    <col min="4617" max="4617" width="11.28515625" style="88" customWidth="1"/>
    <col min="4618" max="4618" width="4.28515625" style="88" customWidth="1"/>
    <col min="4619" max="4622" width="12.7109375" style="88" customWidth="1"/>
    <col min="4623" max="4865" width="9.28515625" style="88"/>
    <col min="4866" max="4866" width="11" style="88" customWidth="1"/>
    <col min="4867" max="4867" width="4.28515625" style="88" customWidth="1"/>
    <col min="4868" max="4868" width="10.42578125" style="88" customWidth="1"/>
    <col min="4869" max="4869" width="4.42578125" style="88" customWidth="1"/>
    <col min="4870" max="4870" width="12.42578125" style="88" customWidth="1"/>
    <col min="4871" max="4872" width="11.7109375" style="88" customWidth="1"/>
    <col min="4873" max="4873" width="11.28515625" style="88" customWidth="1"/>
    <col min="4874" max="4874" width="4.28515625" style="88" customWidth="1"/>
    <col min="4875" max="4878" width="12.7109375" style="88" customWidth="1"/>
    <col min="4879" max="5121" width="9.28515625" style="88"/>
    <col min="5122" max="5122" width="11" style="88" customWidth="1"/>
    <col min="5123" max="5123" width="4.28515625" style="88" customWidth="1"/>
    <col min="5124" max="5124" width="10.42578125" style="88" customWidth="1"/>
    <col min="5125" max="5125" width="4.42578125" style="88" customWidth="1"/>
    <col min="5126" max="5126" width="12.42578125" style="88" customWidth="1"/>
    <col min="5127" max="5128" width="11.7109375" style="88" customWidth="1"/>
    <col min="5129" max="5129" width="11.28515625" style="88" customWidth="1"/>
    <col min="5130" max="5130" width="4.28515625" style="88" customWidth="1"/>
    <col min="5131" max="5134" width="12.7109375" style="88" customWidth="1"/>
    <col min="5135" max="5377" width="9.28515625" style="88"/>
    <col min="5378" max="5378" width="11" style="88" customWidth="1"/>
    <col min="5379" max="5379" width="4.28515625" style="88" customWidth="1"/>
    <col min="5380" max="5380" width="10.42578125" style="88" customWidth="1"/>
    <col min="5381" max="5381" width="4.42578125" style="88" customWidth="1"/>
    <col min="5382" max="5382" width="12.42578125" style="88" customWidth="1"/>
    <col min="5383" max="5384" width="11.7109375" style="88" customWidth="1"/>
    <col min="5385" max="5385" width="11.28515625" style="88" customWidth="1"/>
    <col min="5386" max="5386" width="4.28515625" style="88" customWidth="1"/>
    <col min="5387" max="5390" width="12.7109375" style="88" customWidth="1"/>
    <col min="5391" max="5633" width="9.28515625" style="88"/>
    <col min="5634" max="5634" width="11" style="88" customWidth="1"/>
    <col min="5635" max="5635" width="4.28515625" style="88" customWidth="1"/>
    <col min="5636" max="5636" width="10.42578125" style="88" customWidth="1"/>
    <col min="5637" max="5637" width="4.42578125" style="88" customWidth="1"/>
    <col min="5638" max="5638" width="12.42578125" style="88" customWidth="1"/>
    <col min="5639" max="5640" width="11.7109375" style="88" customWidth="1"/>
    <col min="5641" max="5641" width="11.28515625" style="88" customWidth="1"/>
    <col min="5642" max="5642" width="4.28515625" style="88" customWidth="1"/>
    <col min="5643" max="5646" width="12.7109375" style="88" customWidth="1"/>
    <col min="5647" max="5889" width="9.28515625" style="88"/>
    <col min="5890" max="5890" width="11" style="88" customWidth="1"/>
    <col min="5891" max="5891" width="4.28515625" style="88" customWidth="1"/>
    <col min="5892" max="5892" width="10.42578125" style="88" customWidth="1"/>
    <col min="5893" max="5893" width="4.42578125" style="88" customWidth="1"/>
    <col min="5894" max="5894" width="12.42578125" style="88" customWidth="1"/>
    <col min="5895" max="5896" width="11.7109375" style="88" customWidth="1"/>
    <col min="5897" max="5897" width="11.28515625" style="88" customWidth="1"/>
    <col min="5898" max="5898" width="4.28515625" style="88" customWidth="1"/>
    <col min="5899" max="5902" width="12.7109375" style="88" customWidth="1"/>
    <col min="5903" max="6145" width="9.28515625" style="88"/>
    <col min="6146" max="6146" width="11" style="88" customWidth="1"/>
    <col min="6147" max="6147" width="4.28515625" style="88" customWidth="1"/>
    <col min="6148" max="6148" width="10.42578125" style="88" customWidth="1"/>
    <col min="6149" max="6149" width="4.42578125" style="88" customWidth="1"/>
    <col min="6150" max="6150" width="12.42578125" style="88" customWidth="1"/>
    <col min="6151" max="6152" width="11.7109375" style="88" customWidth="1"/>
    <col min="6153" max="6153" width="11.28515625" style="88" customWidth="1"/>
    <col min="6154" max="6154" width="4.28515625" style="88" customWidth="1"/>
    <col min="6155" max="6158" width="12.7109375" style="88" customWidth="1"/>
    <col min="6159" max="6401" width="9.28515625" style="88"/>
    <col min="6402" max="6402" width="11" style="88" customWidth="1"/>
    <col min="6403" max="6403" width="4.28515625" style="88" customWidth="1"/>
    <col min="6404" max="6404" width="10.42578125" style="88" customWidth="1"/>
    <col min="6405" max="6405" width="4.42578125" style="88" customWidth="1"/>
    <col min="6406" max="6406" width="12.42578125" style="88" customWidth="1"/>
    <col min="6407" max="6408" width="11.7109375" style="88" customWidth="1"/>
    <col min="6409" max="6409" width="11.28515625" style="88" customWidth="1"/>
    <col min="6410" max="6410" width="4.28515625" style="88" customWidth="1"/>
    <col min="6411" max="6414" width="12.7109375" style="88" customWidth="1"/>
    <col min="6415" max="6657" width="9.28515625" style="88"/>
    <col min="6658" max="6658" width="11" style="88" customWidth="1"/>
    <col min="6659" max="6659" width="4.28515625" style="88" customWidth="1"/>
    <col min="6660" max="6660" width="10.42578125" style="88" customWidth="1"/>
    <col min="6661" max="6661" width="4.42578125" style="88" customWidth="1"/>
    <col min="6662" max="6662" width="12.42578125" style="88" customWidth="1"/>
    <col min="6663" max="6664" width="11.7109375" style="88" customWidth="1"/>
    <col min="6665" max="6665" width="11.28515625" style="88" customWidth="1"/>
    <col min="6666" max="6666" width="4.28515625" style="88" customWidth="1"/>
    <col min="6667" max="6670" width="12.7109375" style="88" customWidth="1"/>
    <col min="6671" max="6913" width="9.28515625" style="88"/>
    <col min="6914" max="6914" width="11" style="88" customWidth="1"/>
    <col min="6915" max="6915" width="4.28515625" style="88" customWidth="1"/>
    <col min="6916" max="6916" width="10.42578125" style="88" customWidth="1"/>
    <col min="6917" max="6917" width="4.42578125" style="88" customWidth="1"/>
    <col min="6918" max="6918" width="12.42578125" style="88" customWidth="1"/>
    <col min="6919" max="6920" width="11.7109375" style="88" customWidth="1"/>
    <col min="6921" max="6921" width="11.28515625" style="88" customWidth="1"/>
    <col min="6922" max="6922" width="4.28515625" style="88" customWidth="1"/>
    <col min="6923" max="6926" width="12.7109375" style="88" customWidth="1"/>
    <col min="6927" max="7169" width="9.28515625" style="88"/>
    <col min="7170" max="7170" width="11" style="88" customWidth="1"/>
    <col min="7171" max="7171" width="4.28515625" style="88" customWidth="1"/>
    <col min="7172" max="7172" width="10.42578125" style="88" customWidth="1"/>
    <col min="7173" max="7173" width="4.42578125" style="88" customWidth="1"/>
    <col min="7174" max="7174" width="12.42578125" style="88" customWidth="1"/>
    <col min="7175" max="7176" width="11.7109375" style="88" customWidth="1"/>
    <col min="7177" max="7177" width="11.28515625" style="88" customWidth="1"/>
    <col min="7178" max="7178" width="4.28515625" style="88" customWidth="1"/>
    <col min="7179" max="7182" width="12.7109375" style="88" customWidth="1"/>
    <col min="7183" max="7425" width="9.28515625" style="88"/>
    <col min="7426" max="7426" width="11" style="88" customWidth="1"/>
    <col min="7427" max="7427" width="4.28515625" style="88" customWidth="1"/>
    <col min="7428" max="7428" width="10.42578125" style="88" customWidth="1"/>
    <col min="7429" max="7429" width="4.42578125" style="88" customWidth="1"/>
    <col min="7430" max="7430" width="12.42578125" style="88" customWidth="1"/>
    <col min="7431" max="7432" width="11.7109375" style="88" customWidth="1"/>
    <col min="7433" max="7433" width="11.28515625" style="88" customWidth="1"/>
    <col min="7434" max="7434" width="4.28515625" style="88" customWidth="1"/>
    <col min="7435" max="7438" width="12.7109375" style="88" customWidth="1"/>
    <col min="7439" max="7681" width="9.28515625" style="88"/>
    <col min="7682" max="7682" width="11" style="88" customWidth="1"/>
    <col min="7683" max="7683" width="4.28515625" style="88" customWidth="1"/>
    <col min="7684" max="7684" width="10.42578125" style="88" customWidth="1"/>
    <col min="7685" max="7685" width="4.42578125" style="88" customWidth="1"/>
    <col min="7686" max="7686" width="12.42578125" style="88" customWidth="1"/>
    <col min="7687" max="7688" width="11.7109375" style="88" customWidth="1"/>
    <col min="7689" max="7689" width="11.28515625" style="88" customWidth="1"/>
    <col min="7690" max="7690" width="4.28515625" style="88" customWidth="1"/>
    <col min="7691" max="7694" width="12.7109375" style="88" customWidth="1"/>
    <col min="7695" max="7937" width="9.28515625" style="88"/>
    <col min="7938" max="7938" width="11" style="88" customWidth="1"/>
    <col min="7939" max="7939" width="4.28515625" style="88" customWidth="1"/>
    <col min="7940" max="7940" width="10.42578125" style="88" customWidth="1"/>
    <col min="7941" max="7941" width="4.42578125" style="88" customWidth="1"/>
    <col min="7942" max="7942" width="12.42578125" style="88" customWidth="1"/>
    <col min="7943" max="7944" width="11.7109375" style="88" customWidth="1"/>
    <col min="7945" max="7945" width="11.28515625" style="88" customWidth="1"/>
    <col min="7946" max="7946" width="4.28515625" style="88" customWidth="1"/>
    <col min="7947" max="7950" width="12.7109375" style="88" customWidth="1"/>
    <col min="7951" max="8193" width="9.28515625" style="88"/>
    <col min="8194" max="8194" width="11" style="88" customWidth="1"/>
    <col min="8195" max="8195" width="4.28515625" style="88" customWidth="1"/>
    <col min="8196" max="8196" width="10.42578125" style="88" customWidth="1"/>
    <col min="8197" max="8197" width="4.42578125" style="88" customWidth="1"/>
    <col min="8198" max="8198" width="12.42578125" style="88" customWidth="1"/>
    <col min="8199" max="8200" width="11.7109375" style="88" customWidth="1"/>
    <col min="8201" max="8201" width="11.28515625" style="88" customWidth="1"/>
    <col min="8202" max="8202" width="4.28515625" style="88" customWidth="1"/>
    <col min="8203" max="8206" width="12.7109375" style="88" customWidth="1"/>
    <col min="8207" max="8449" width="9.28515625" style="88"/>
    <col min="8450" max="8450" width="11" style="88" customWidth="1"/>
    <col min="8451" max="8451" width="4.28515625" style="88" customWidth="1"/>
    <col min="8452" max="8452" width="10.42578125" style="88" customWidth="1"/>
    <col min="8453" max="8453" width="4.42578125" style="88" customWidth="1"/>
    <col min="8454" max="8454" width="12.42578125" style="88" customWidth="1"/>
    <col min="8455" max="8456" width="11.7109375" style="88" customWidth="1"/>
    <col min="8457" max="8457" width="11.28515625" style="88" customWidth="1"/>
    <col min="8458" max="8458" width="4.28515625" style="88" customWidth="1"/>
    <col min="8459" max="8462" width="12.7109375" style="88" customWidth="1"/>
    <col min="8463" max="8705" width="9.28515625" style="88"/>
    <col min="8706" max="8706" width="11" style="88" customWidth="1"/>
    <col min="8707" max="8707" width="4.28515625" style="88" customWidth="1"/>
    <col min="8708" max="8708" width="10.42578125" style="88" customWidth="1"/>
    <col min="8709" max="8709" width="4.42578125" style="88" customWidth="1"/>
    <col min="8710" max="8710" width="12.42578125" style="88" customWidth="1"/>
    <col min="8711" max="8712" width="11.7109375" style="88" customWidth="1"/>
    <col min="8713" max="8713" width="11.28515625" style="88" customWidth="1"/>
    <col min="8714" max="8714" width="4.28515625" style="88" customWidth="1"/>
    <col min="8715" max="8718" width="12.7109375" style="88" customWidth="1"/>
    <col min="8719" max="8961" width="9.28515625" style="88"/>
    <col min="8962" max="8962" width="11" style="88" customWidth="1"/>
    <col min="8963" max="8963" width="4.28515625" style="88" customWidth="1"/>
    <col min="8964" max="8964" width="10.42578125" style="88" customWidth="1"/>
    <col min="8965" max="8965" width="4.42578125" style="88" customWidth="1"/>
    <col min="8966" max="8966" width="12.42578125" style="88" customWidth="1"/>
    <col min="8967" max="8968" width="11.7109375" style="88" customWidth="1"/>
    <col min="8969" max="8969" width="11.28515625" style="88" customWidth="1"/>
    <col min="8970" max="8970" width="4.28515625" style="88" customWidth="1"/>
    <col min="8971" max="8974" width="12.7109375" style="88" customWidth="1"/>
    <col min="8975" max="9217" width="9.28515625" style="88"/>
    <col min="9218" max="9218" width="11" style="88" customWidth="1"/>
    <col min="9219" max="9219" width="4.28515625" style="88" customWidth="1"/>
    <col min="9220" max="9220" width="10.42578125" style="88" customWidth="1"/>
    <col min="9221" max="9221" width="4.42578125" style="88" customWidth="1"/>
    <col min="9222" max="9222" width="12.42578125" style="88" customWidth="1"/>
    <col min="9223" max="9224" width="11.7109375" style="88" customWidth="1"/>
    <col min="9225" max="9225" width="11.28515625" style="88" customWidth="1"/>
    <col min="9226" max="9226" width="4.28515625" style="88" customWidth="1"/>
    <col min="9227" max="9230" width="12.7109375" style="88" customWidth="1"/>
    <col min="9231" max="9473" width="9.28515625" style="88"/>
    <col min="9474" max="9474" width="11" style="88" customWidth="1"/>
    <col min="9475" max="9475" width="4.28515625" style="88" customWidth="1"/>
    <col min="9476" max="9476" width="10.42578125" style="88" customWidth="1"/>
    <col min="9477" max="9477" width="4.42578125" style="88" customWidth="1"/>
    <col min="9478" max="9478" width="12.42578125" style="88" customWidth="1"/>
    <col min="9479" max="9480" width="11.7109375" style="88" customWidth="1"/>
    <col min="9481" max="9481" width="11.28515625" style="88" customWidth="1"/>
    <col min="9482" max="9482" width="4.28515625" style="88" customWidth="1"/>
    <col min="9483" max="9486" width="12.7109375" style="88" customWidth="1"/>
    <col min="9487" max="9729" width="9.28515625" style="88"/>
    <col min="9730" max="9730" width="11" style="88" customWidth="1"/>
    <col min="9731" max="9731" width="4.28515625" style="88" customWidth="1"/>
    <col min="9732" max="9732" width="10.42578125" style="88" customWidth="1"/>
    <col min="9733" max="9733" width="4.42578125" style="88" customWidth="1"/>
    <col min="9734" max="9734" width="12.42578125" style="88" customWidth="1"/>
    <col min="9735" max="9736" width="11.7109375" style="88" customWidth="1"/>
    <col min="9737" max="9737" width="11.28515625" style="88" customWidth="1"/>
    <col min="9738" max="9738" width="4.28515625" style="88" customWidth="1"/>
    <col min="9739" max="9742" width="12.7109375" style="88" customWidth="1"/>
    <col min="9743" max="9985" width="9.28515625" style="88"/>
    <col min="9986" max="9986" width="11" style="88" customWidth="1"/>
    <col min="9987" max="9987" width="4.28515625" style="88" customWidth="1"/>
    <col min="9988" max="9988" width="10.42578125" style="88" customWidth="1"/>
    <col min="9989" max="9989" width="4.42578125" style="88" customWidth="1"/>
    <col min="9990" max="9990" width="12.42578125" style="88" customWidth="1"/>
    <col min="9991" max="9992" width="11.7109375" style="88" customWidth="1"/>
    <col min="9993" max="9993" width="11.28515625" style="88" customWidth="1"/>
    <col min="9994" max="9994" width="4.28515625" style="88" customWidth="1"/>
    <col min="9995" max="9998" width="12.7109375" style="88" customWidth="1"/>
    <col min="9999" max="10241" width="9.28515625" style="88"/>
    <col min="10242" max="10242" width="11" style="88" customWidth="1"/>
    <col min="10243" max="10243" width="4.28515625" style="88" customWidth="1"/>
    <col min="10244" max="10244" width="10.42578125" style="88" customWidth="1"/>
    <col min="10245" max="10245" width="4.42578125" style="88" customWidth="1"/>
    <col min="10246" max="10246" width="12.42578125" style="88" customWidth="1"/>
    <col min="10247" max="10248" width="11.7109375" style="88" customWidth="1"/>
    <col min="10249" max="10249" width="11.28515625" style="88" customWidth="1"/>
    <col min="10250" max="10250" width="4.28515625" style="88" customWidth="1"/>
    <col min="10251" max="10254" width="12.7109375" style="88" customWidth="1"/>
    <col min="10255" max="10497" width="9.28515625" style="88"/>
    <col min="10498" max="10498" width="11" style="88" customWidth="1"/>
    <col min="10499" max="10499" width="4.28515625" style="88" customWidth="1"/>
    <col min="10500" max="10500" width="10.42578125" style="88" customWidth="1"/>
    <col min="10501" max="10501" width="4.42578125" style="88" customWidth="1"/>
    <col min="10502" max="10502" width="12.42578125" style="88" customWidth="1"/>
    <col min="10503" max="10504" width="11.7109375" style="88" customWidth="1"/>
    <col min="10505" max="10505" width="11.28515625" style="88" customWidth="1"/>
    <col min="10506" max="10506" width="4.28515625" style="88" customWidth="1"/>
    <col min="10507" max="10510" width="12.7109375" style="88" customWidth="1"/>
    <col min="10511" max="10753" width="9.28515625" style="88"/>
    <col min="10754" max="10754" width="11" style="88" customWidth="1"/>
    <col min="10755" max="10755" width="4.28515625" style="88" customWidth="1"/>
    <col min="10756" max="10756" width="10.42578125" style="88" customWidth="1"/>
    <col min="10757" max="10757" width="4.42578125" style="88" customWidth="1"/>
    <col min="10758" max="10758" width="12.42578125" style="88" customWidth="1"/>
    <col min="10759" max="10760" width="11.7109375" style="88" customWidth="1"/>
    <col min="10761" max="10761" width="11.28515625" style="88" customWidth="1"/>
    <col min="10762" max="10762" width="4.28515625" style="88" customWidth="1"/>
    <col min="10763" max="10766" width="12.7109375" style="88" customWidth="1"/>
    <col min="10767" max="11009" width="9.28515625" style="88"/>
    <col min="11010" max="11010" width="11" style="88" customWidth="1"/>
    <col min="11011" max="11011" width="4.28515625" style="88" customWidth="1"/>
    <col min="11012" max="11012" width="10.42578125" style="88" customWidth="1"/>
    <col min="11013" max="11013" width="4.42578125" style="88" customWidth="1"/>
    <col min="11014" max="11014" width="12.42578125" style="88" customWidth="1"/>
    <col min="11015" max="11016" width="11.7109375" style="88" customWidth="1"/>
    <col min="11017" max="11017" width="11.28515625" style="88" customWidth="1"/>
    <col min="11018" max="11018" width="4.28515625" style="88" customWidth="1"/>
    <col min="11019" max="11022" width="12.7109375" style="88" customWidth="1"/>
    <col min="11023" max="11265" width="9.28515625" style="88"/>
    <col min="11266" max="11266" width="11" style="88" customWidth="1"/>
    <col min="11267" max="11267" width="4.28515625" style="88" customWidth="1"/>
    <col min="11268" max="11268" width="10.42578125" style="88" customWidth="1"/>
    <col min="11269" max="11269" width="4.42578125" style="88" customWidth="1"/>
    <col min="11270" max="11270" width="12.42578125" style="88" customWidth="1"/>
    <col min="11271" max="11272" width="11.7109375" style="88" customWidth="1"/>
    <col min="11273" max="11273" width="11.28515625" style="88" customWidth="1"/>
    <col min="11274" max="11274" width="4.28515625" style="88" customWidth="1"/>
    <col min="11275" max="11278" width="12.7109375" style="88" customWidth="1"/>
    <col min="11279" max="11521" width="9.28515625" style="88"/>
    <col min="11522" max="11522" width="11" style="88" customWidth="1"/>
    <col min="11523" max="11523" width="4.28515625" style="88" customWidth="1"/>
    <col min="11524" max="11524" width="10.42578125" style="88" customWidth="1"/>
    <col min="11525" max="11525" width="4.42578125" style="88" customWidth="1"/>
    <col min="11526" max="11526" width="12.42578125" style="88" customWidth="1"/>
    <col min="11527" max="11528" width="11.7109375" style="88" customWidth="1"/>
    <col min="11529" max="11529" width="11.28515625" style="88" customWidth="1"/>
    <col min="11530" max="11530" width="4.28515625" style="88" customWidth="1"/>
    <col min="11531" max="11534" width="12.7109375" style="88" customWidth="1"/>
    <col min="11535" max="11777" width="9.28515625" style="88"/>
    <col min="11778" max="11778" width="11" style="88" customWidth="1"/>
    <col min="11779" max="11779" width="4.28515625" style="88" customWidth="1"/>
    <col min="11780" max="11780" width="10.42578125" style="88" customWidth="1"/>
    <col min="11781" max="11781" width="4.42578125" style="88" customWidth="1"/>
    <col min="11782" max="11782" width="12.42578125" style="88" customWidth="1"/>
    <col min="11783" max="11784" width="11.7109375" style="88" customWidth="1"/>
    <col min="11785" max="11785" width="11.28515625" style="88" customWidth="1"/>
    <col min="11786" max="11786" width="4.28515625" style="88" customWidth="1"/>
    <col min="11787" max="11790" width="12.7109375" style="88" customWidth="1"/>
    <col min="11791" max="12033" width="9.28515625" style="88"/>
    <col min="12034" max="12034" width="11" style="88" customWidth="1"/>
    <col min="12035" max="12035" width="4.28515625" style="88" customWidth="1"/>
    <col min="12036" max="12036" width="10.42578125" style="88" customWidth="1"/>
    <col min="12037" max="12037" width="4.42578125" style="88" customWidth="1"/>
    <col min="12038" max="12038" width="12.42578125" style="88" customWidth="1"/>
    <col min="12039" max="12040" width="11.7109375" style="88" customWidth="1"/>
    <col min="12041" max="12041" width="11.28515625" style="88" customWidth="1"/>
    <col min="12042" max="12042" width="4.28515625" style="88" customWidth="1"/>
    <col min="12043" max="12046" width="12.7109375" style="88" customWidth="1"/>
    <col min="12047" max="12289" width="9.28515625" style="88"/>
    <col min="12290" max="12290" width="11" style="88" customWidth="1"/>
    <col min="12291" max="12291" width="4.28515625" style="88" customWidth="1"/>
    <col min="12292" max="12292" width="10.42578125" style="88" customWidth="1"/>
    <col min="12293" max="12293" width="4.42578125" style="88" customWidth="1"/>
    <col min="12294" max="12294" width="12.42578125" style="88" customWidth="1"/>
    <col min="12295" max="12296" width="11.7109375" style="88" customWidth="1"/>
    <col min="12297" max="12297" width="11.28515625" style="88" customWidth="1"/>
    <col min="12298" max="12298" width="4.28515625" style="88" customWidth="1"/>
    <col min="12299" max="12302" width="12.7109375" style="88" customWidth="1"/>
    <col min="12303" max="12545" width="9.28515625" style="88"/>
    <col min="12546" max="12546" width="11" style="88" customWidth="1"/>
    <col min="12547" max="12547" width="4.28515625" style="88" customWidth="1"/>
    <col min="12548" max="12548" width="10.42578125" style="88" customWidth="1"/>
    <col min="12549" max="12549" width="4.42578125" style="88" customWidth="1"/>
    <col min="12550" max="12550" width="12.42578125" style="88" customWidth="1"/>
    <col min="12551" max="12552" width="11.7109375" style="88" customWidth="1"/>
    <col min="12553" max="12553" width="11.28515625" style="88" customWidth="1"/>
    <col min="12554" max="12554" width="4.28515625" style="88" customWidth="1"/>
    <col min="12555" max="12558" width="12.7109375" style="88" customWidth="1"/>
    <col min="12559" max="12801" width="9.28515625" style="88"/>
    <col min="12802" max="12802" width="11" style="88" customWidth="1"/>
    <col min="12803" max="12803" width="4.28515625" style="88" customWidth="1"/>
    <col min="12804" max="12804" width="10.42578125" style="88" customWidth="1"/>
    <col min="12805" max="12805" width="4.42578125" style="88" customWidth="1"/>
    <col min="12806" max="12806" width="12.42578125" style="88" customWidth="1"/>
    <col min="12807" max="12808" width="11.7109375" style="88" customWidth="1"/>
    <col min="12809" max="12809" width="11.28515625" style="88" customWidth="1"/>
    <col min="12810" max="12810" width="4.28515625" style="88" customWidth="1"/>
    <col min="12811" max="12814" width="12.7109375" style="88" customWidth="1"/>
    <col min="12815" max="13057" width="9.28515625" style="88"/>
    <col min="13058" max="13058" width="11" style="88" customWidth="1"/>
    <col min="13059" max="13059" width="4.28515625" style="88" customWidth="1"/>
    <col min="13060" max="13060" width="10.42578125" style="88" customWidth="1"/>
    <col min="13061" max="13061" width="4.42578125" style="88" customWidth="1"/>
    <col min="13062" max="13062" width="12.42578125" style="88" customWidth="1"/>
    <col min="13063" max="13064" width="11.7109375" style="88" customWidth="1"/>
    <col min="13065" max="13065" width="11.28515625" style="88" customWidth="1"/>
    <col min="13066" max="13066" width="4.28515625" style="88" customWidth="1"/>
    <col min="13067" max="13070" width="12.7109375" style="88" customWidth="1"/>
    <col min="13071" max="13313" width="9.28515625" style="88"/>
    <col min="13314" max="13314" width="11" style="88" customWidth="1"/>
    <col min="13315" max="13315" width="4.28515625" style="88" customWidth="1"/>
    <col min="13316" max="13316" width="10.42578125" style="88" customWidth="1"/>
    <col min="13317" max="13317" width="4.42578125" style="88" customWidth="1"/>
    <col min="13318" max="13318" width="12.42578125" style="88" customWidth="1"/>
    <col min="13319" max="13320" width="11.7109375" style="88" customWidth="1"/>
    <col min="13321" max="13321" width="11.28515625" style="88" customWidth="1"/>
    <col min="13322" max="13322" width="4.28515625" style="88" customWidth="1"/>
    <col min="13323" max="13326" width="12.7109375" style="88" customWidth="1"/>
    <col min="13327" max="13569" width="9.28515625" style="88"/>
    <col min="13570" max="13570" width="11" style="88" customWidth="1"/>
    <col min="13571" max="13571" width="4.28515625" style="88" customWidth="1"/>
    <col min="13572" max="13572" width="10.42578125" style="88" customWidth="1"/>
    <col min="13573" max="13573" width="4.42578125" style="88" customWidth="1"/>
    <col min="13574" max="13574" width="12.42578125" style="88" customWidth="1"/>
    <col min="13575" max="13576" width="11.7109375" style="88" customWidth="1"/>
    <col min="13577" max="13577" width="11.28515625" style="88" customWidth="1"/>
    <col min="13578" max="13578" width="4.28515625" style="88" customWidth="1"/>
    <col min="13579" max="13582" width="12.7109375" style="88" customWidth="1"/>
    <col min="13583" max="13825" width="9.28515625" style="88"/>
    <col min="13826" max="13826" width="11" style="88" customWidth="1"/>
    <col min="13827" max="13827" width="4.28515625" style="88" customWidth="1"/>
    <col min="13828" max="13828" width="10.42578125" style="88" customWidth="1"/>
    <col min="13829" max="13829" width="4.42578125" style="88" customWidth="1"/>
    <col min="13830" max="13830" width="12.42578125" style="88" customWidth="1"/>
    <col min="13831" max="13832" width="11.7109375" style="88" customWidth="1"/>
    <col min="13833" max="13833" width="11.28515625" style="88" customWidth="1"/>
    <col min="13834" max="13834" width="4.28515625" style="88" customWidth="1"/>
    <col min="13835" max="13838" width="12.7109375" style="88" customWidth="1"/>
    <col min="13839" max="14081" width="9.28515625" style="88"/>
    <col min="14082" max="14082" width="11" style="88" customWidth="1"/>
    <col min="14083" max="14083" width="4.28515625" style="88" customWidth="1"/>
    <col min="14084" max="14084" width="10.42578125" style="88" customWidth="1"/>
    <col min="14085" max="14085" width="4.42578125" style="88" customWidth="1"/>
    <col min="14086" max="14086" width="12.42578125" style="88" customWidth="1"/>
    <col min="14087" max="14088" width="11.7109375" style="88" customWidth="1"/>
    <col min="14089" max="14089" width="11.28515625" style="88" customWidth="1"/>
    <col min="14090" max="14090" width="4.28515625" style="88" customWidth="1"/>
    <col min="14091" max="14094" width="12.7109375" style="88" customWidth="1"/>
    <col min="14095" max="14337" width="9.28515625" style="88"/>
    <col min="14338" max="14338" width="11" style="88" customWidth="1"/>
    <col min="14339" max="14339" width="4.28515625" style="88" customWidth="1"/>
    <col min="14340" max="14340" width="10.42578125" style="88" customWidth="1"/>
    <col min="14341" max="14341" width="4.42578125" style="88" customWidth="1"/>
    <col min="14342" max="14342" width="12.42578125" style="88" customWidth="1"/>
    <col min="14343" max="14344" width="11.7109375" style="88" customWidth="1"/>
    <col min="14345" max="14345" width="11.28515625" style="88" customWidth="1"/>
    <col min="14346" max="14346" width="4.28515625" style="88" customWidth="1"/>
    <col min="14347" max="14350" width="12.7109375" style="88" customWidth="1"/>
    <col min="14351" max="14593" width="9.28515625" style="88"/>
    <col min="14594" max="14594" width="11" style="88" customWidth="1"/>
    <col min="14595" max="14595" width="4.28515625" style="88" customWidth="1"/>
    <col min="14596" max="14596" width="10.42578125" style="88" customWidth="1"/>
    <col min="14597" max="14597" width="4.42578125" style="88" customWidth="1"/>
    <col min="14598" max="14598" width="12.42578125" style="88" customWidth="1"/>
    <col min="14599" max="14600" width="11.7109375" style="88" customWidth="1"/>
    <col min="14601" max="14601" width="11.28515625" style="88" customWidth="1"/>
    <col min="14602" max="14602" width="4.28515625" style="88" customWidth="1"/>
    <col min="14603" max="14606" width="12.7109375" style="88" customWidth="1"/>
    <col min="14607" max="14849" width="9.28515625" style="88"/>
    <col min="14850" max="14850" width="11" style="88" customWidth="1"/>
    <col min="14851" max="14851" width="4.28515625" style="88" customWidth="1"/>
    <col min="14852" max="14852" width="10.42578125" style="88" customWidth="1"/>
    <col min="14853" max="14853" width="4.42578125" style="88" customWidth="1"/>
    <col min="14854" max="14854" width="12.42578125" style="88" customWidth="1"/>
    <col min="14855" max="14856" width="11.7109375" style="88" customWidth="1"/>
    <col min="14857" max="14857" width="11.28515625" style="88" customWidth="1"/>
    <col min="14858" max="14858" width="4.28515625" style="88" customWidth="1"/>
    <col min="14859" max="14862" width="12.7109375" style="88" customWidth="1"/>
    <col min="14863" max="15105" width="9.28515625" style="88"/>
    <col min="15106" max="15106" width="11" style="88" customWidth="1"/>
    <col min="15107" max="15107" width="4.28515625" style="88" customWidth="1"/>
    <col min="15108" max="15108" width="10.42578125" style="88" customWidth="1"/>
    <col min="15109" max="15109" width="4.42578125" style="88" customWidth="1"/>
    <col min="15110" max="15110" width="12.42578125" style="88" customWidth="1"/>
    <col min="15111" max="15112" width="11.7109375" style="88" customWidth="1"/>
    <col min="15113" max="15113" width="11.28515625" style="88" customWidth="1"/>
    <col min="15114" max="15114" width="4.28515625" style="88" customWidth="1"/>
    <col min="15115" max="15118" width="12.7109375" style="88" customWidth="1"/>
    <col min="15119" max="15361" width="9.28515625" style="88"/>
    <col min="15362" max="15362" width="11" style="88" customWidth="1"/>
    <col min="15363" max="15363" width="4.28515625" style="88" customWidth="1"/>
    <col min="15364" max="15364" width="10.42578125" style="88" customWidth="1"/>
    <col min="15365" max="15365" width="4.42578125" style="88" customWidth="1"/>
    <col min="15366" max="15366" width="12.42578125" style="88" customWidth="1"/>
    <col min="15367" max="15368" width="11.7109375" style="88" customWidth="1"/>
    <col min="15369" max="15369" width="11.28515625" style="88" customWidth="1"/>
    <col min="15370" max="15370" width="4.28515625" style="88" customWidth="1"/>
    <col min="15371" max="15374" width="12.7109375" style="88" customWidth="1"/>
    <col min="15375" max="15617" width="9.28515625" style="88"/>
    <col min="15618" max="15618" width="11" style="88" customWidth="1"/>
    <col min="15619" max="15619" width="4.28515625" style="88" customWidth="1"/>
    <col min="15620" max="15620" width="10.42578125" style="88" customWidth="1"/>
    <col min="15621" max="15621" width="4.42578125" style="88" customWidth="1"/>
    <col min="15622" max="15622" width="12.42578125" style="88" customWidth="1"/>
    <col min="15623" max="15624" width="11.7109375" style="88" customWidth="1"/>
    <col min="15625" max="15625" width="11.28515625" style="88" customWidth="1"/>
    <col min="15626" max="15626" width="4.28515625" style="88" customWidth="1"/>
    <col min="15627" max="15630" width="12.7109375" style="88" customWidth="1"/>
    <col min="15631" max="15873" width="9.28515625" style="88"/>
    <col min="15874" max="15874" width="11" style="88" customWidth="1"/>
    <col min="15875" max="15875" width="4.28515625" style="88" customWidth="1"/>
    <col min="15876" max="15876" width="10.42578125" style="88" customWidth="1"/>
    <col min="15877" max="15877" width="4.42578125" style="88" customWidth="1"/>
    <col min="15878" max="15878" width="12.42578125" style="88" customWidth="1"/>
    <col min="15879" max="15880" width="11.7109375" style="88" customWidth="1"/>
    <col min="15881" max="15881" width="11.28515625" style="88" customWidth="1"/>
    <col min="15882" max="15882" width="4.28515625" style="88" customWidth="1"/>
    <col min="15883" max="15886" width="12.7109375" style="88" customWidth="1"/>
    <col min="15887" max="16129" width="9.28515625" style="88"/>
    <col min="16130" max="16130" width="11" style="88" customWidth="1"/>
    <col min="16131" max="16131" width="4.28515625" style="88" customWidth="1"/>
    <col min="16132" max="16132" width="10.42578125" style="88" customWidth="1"/>
    <col min="16133" max="16133" width="4.42578125" style="88" customWidth="1"/>
    <col min="16134" max="16134" width="12.42578125" style="88" customWidth="1"/>
    <col min="16135" max="16136" width="11.7109375" style="88" customWidth="1"/>
    <col min="16137" max="16137" width="11.28515625" style="88" customWidth="1"/>
    <col min="16138" max="16138" width="4.28515625" style="88" customWidth="1"/>
    <col min="16139" max="16142" width="12.7109375" style="88" customWidth="1"/>
    <col min="16143" max="16384" width="9.28515625" style="88"/>
  </cols>
  <sheetData>
    <row r="1" spans="1:14" ht="18" x14ac:dyDescent="0.2">
      <c r="A1" s="40" t="s">
        <v>195</v>
      </c>
      <c r="E1" s="105"/>
      <c r="N1" s="105"/>
    </row>
    <row r="2" spans="1:14" ht="14.25" x14ac:dyDescent="0.2">
      <c r="A2" s="365" t="s">
        <v>219</v>
      </c>
      <c r="B2" s="131"/>
      <c r="C2" s="131"/>
      <c r="D2" s="131"/>
      <c r="E2" s="105"/>
      <c r="F2" s="131"/>
      <c r="G2" s="131"/>
      <c r="H2" s="131"/>
      <c r="I2" s="131"/>
      <c r="J2" s="131"/>
      <c r="K2" s="131"/>
      <c r="L2" s="131"/>
      <c r="M2" s="131"/>
      <c r="N2" s="105"/>
    </row>
    <row r="3" spans="1:14" x14ac:dyDescent="0.2">
      <c r="A3" s="75" t="s">
        <v>245</v>
      </c>
      <c r="B3" s="131"/>
      <c r="C3" s="131"/>
      <c r="D3" s="131"/>
      <c r="E3" s="105"/>
      <c r="F3" s="131"/>
      <c r="G3" s="131"/>
      <c r="H3" s="131"/>
      <c r="I3" s="131"/>
      <c r="J3" s="131"/>
      <c r="K3" s="131"/>
      <c r="L3" s="131"/>
      <c r="M3" s="131"/>
      <c r="N3" s="105"/>
    </row>
    <row r="4" spans="1:14" ht="13.5" thickBot="1" x14ac:dyDescent="0.25">
      <c r="A4" s="367"/>
      <c r="B4" s="367"/>
      <c r="C4" s="367"/>
      <c r="D4" s="367"/>
      <c r="E4" s="368"/>
      <c r="F4" s="367"/>
      <c r="G4" s="367"/>
      <c r="H4" s="367"/>
      <c r="I4" s="367"/>
      <c r="J4" s="367"/>
      <c r="K4" s="367"/>
      <c r="L4" s="367"/>
      <c r="M4" s="131"/>
      <c r="N4" s="105"/>
    </row>
    <row r="5" spans="1:14" s="136" customFormat="1" x14ac:dyDescent="0.2">
      <c r="C5" s="369" t="s">
        <v>11</v>
      </c>
      <c r="D5" s="383"/>
      <c r="E5" s="369"/>
      <c r="F5" s="369"/>
      <c r="G5" s="369"/>
      <c r="H5" s="369"/>
      <c r="I5" s="376" t="s">
        <v>10</v>
      </c>
      <c r="J5" s="369"/>
      <c r="K5" s="376"/>
      <c r="L5" s="383"/>
    </row>
    <row r="6" spans="1:14" s="136" customFormat="1" ht="27" x14ac:dyDescent="0.2">
      <c r="A6" s="379" t="s">
        <v>13</v>
      </c>
      <c r="B6" s="382" t="s">
        <v>21</v>
      </c>
      <c r="C6" s="108" t="s">
        <v>243</v>
      </c>
      <c r="D6" s="378" t="s">
        <v>168</v>
      </c>
      <c r="E6" s="378" t="s">
        <v>169</v>
      </c>
      <c r="F6" s="108" t="s">
        <v>249</v>
      </c>
      <c r="G6" s="378" t="s">
        <v>246</v>
      </c>
      <c r="H6" s="108" t="s">
        <v>196</v>
      </c>
      <c r="I6" s="378" t="s">
        <v>244</v>
      </c>
      <c r="J6" s="378" t="s">
        <v>169</v>
      </c>
      <c r="K6" s="378" t="s">
        <v>246</v>
      </c>
      <c r="L6" s="108" t="s">
        <v>247</v>
      </c>
    </row>
    <row r="7" spans="1:14" s="136" customFormat="1" x14ac:dyDescent="0.2">
      <c r="A7" s="83" t="s">
        <v>44</v>
      </c>
      <c r="B7" s="89"/>
      <c r="C7" s="183">
        <v>13918</v>
      </c>
      <c r="D7" s="158">
        <v>8535</v>
      </c>
      <c r="E7" s="158">
        <v>461</v>
      </c>
      <c r="F7" s="158">
        <v>8996</v>
      </c>
      <c r="G7" s="158">
        <v>4616</v>
      </c>
      <c r="H7" s="183">
        <v>13612</v>
      </c>
      <c r="I7" s="158">
        <v>4739.3922500000008</v>
      </c>
      <c r="J7" s="158">
        <v>264.90199999999999</v>
      </c>
      <c r="K7" s="158">
        <v>1503.73631</v>
      </c>
      <c r="L7" s="181">
        <v>6508.0305600000011</v>
      </c>
    </row>
    <row r="8" spans="1:14" s="136" customFormat="1" x14ac:dyDescent="0.2">
      <c r="A8" s="83" t="s">
        <v>31</v>
      </c>
      <c r="B8" s="86"/>
      <c r="C8" s="182">
        <v>13239</v>
      </c>
      <c r="D8" s="158">
        <v>8680</v>
      </c>
      <c r="E8" s="158">
        <v>484</v>
      </c>
      <c r="F8" s="158">
        <v>9164</v>
      </c>
      <c r="G8" s="158">
        <v>4304</v>
      </c>
      <c r="H8" s="183">
        <v>13468</v>
      </c>
      <c r="I8" s="158">
        <v>4820.9787999999999</v>
      </c>
      <c r="J8" s="158">
        <v>265.6909</v>
      </c>
      <c r="K8" s="158">
        <v>1460.1631500000001</v>
      </c>
      <c r="L8" s="181">
        <v>6546.8328499999998</v>
      </c>
    </row>
    <row r="9" spans="1:14" s="136" customFormat="1" x14ac:dyDescent="0.2">
      <c r="A9" s="83" t="s">
        <v>32</v>
      </c>
      <c r="B9" s="86"/>
      <c r="C9" s="182">
        <v>13537</v>
      </c>
      <c r="D9" s="158">
        <v>8485</v>
      </c>
      <c r="E9" s="158">
        <v>504</v>
      </c>
      <c r="F9" s="158">
        <v>8989</v>
      </c>
      <c r="G9" s="158">
        <v>4375</v>
      </c>
      <c r="H9" s="183">
        <v>13364</v>
      </c>
      <c r="I9" s="158">
        <v>4949.2718800000002</v>
      </c>
      <c r="J9" s="158">
        <v>297.50913000000003</v>
      </c>
      <c r="K9" s="158">
        <v>1451.1587</v>
      </c>
      <c r="L9" s="181">
        <v>6697.9397100000006</v>
      </c>
    </row>
    <row r="10" spans="1:14" s="136" customFormat="1" x14ac:dyDescent="0.2">
      <c r="A10" s="83" t="s">
        <v>33</v>
      </c>
      <c r="B10" s="86"/>
      <c r="C10" s="182">
        <v>14745</v>
      </c>
      <c r="D10" s="158">
        <v>9376</v>
      </c>
      <c r="E10" s="158">
        <v>563</v>
      </c>
      <c r="F10" s="158">
        <v>9939</v>
      </c>
      <c r="G10" s="158">
        <v>4297</v>
      </c>
      <c r="H10" s="183">
        <v>14236</v>
      </c>
      <c r="I10" s="158">
        <v>5433.8377899999996</v>
      </c>
      <c r="J10" s="158">
        <v>342.59606000000002</v>
      </c>
      <c r="K10" s="158">
        <v>1457.31005</v>
      </c>
      <c r="L10" s="181">
        <v>7233.7438999999995</v>
      </c>
    </row>
    <row r="11" spans="1:14" s="136" customFormat="1" x14ac:dyDescent="0.2">
      <c r="A11" s="115" t="s">
        <v>34</v>
      </c>
      <c r="B11" s="86"/>
      <c r="C11" s="183">
        <v>14186</v>
      </c>
      <c r="D11" s="162">
        <v>9352</v>
      </c>
      <c r="E11" s="162">
        <v>568</v>
      </c>
      <c r="F11" s="158">
        <v>9920</v>
      </c>
      <c r="G11" s="162">
        <v>4101</v>
      </c>
      <c r="H11" s="183">
        <v>14021</v>
      </c>
      <c r="I11" s="162">
        <v>5270.1675200000009</v>
      </c>
      <c r="J11" s="162">
        <v>354.59891000000005</v>
      </c>
      <c r="K11" s="162">
        <v>1374.1516500000002</v>
      </c>
      <c r="L11" s="181">
        <v>6998.9180800000013</v>
      </c>
    </row>
    <row r="12" spans="1:14" s="136" customFormat="1" x14ac:dyDescent="0.2">
      <c r="A12" s="115" t="s">
        <v>30</v>
      </c>
      <c r="B12" s="86"/>
      <c r="C12" s="183">
        <v>15357</v>
      </c>
      <c r="D12" s="162">
        <v>9261</v>
      </c>
      <c r="E12" s="162">
        <v>536</v>
      </c>
      <c r="F12" s="158">
        <v>9797</v>
      </c>
      <c r="G12" s="162">
        <v>4826</v>
      </c>
      <c r="H12" s="183">
        <v>14623</v>
      </c>
      <c r="I12" s="162">
        <v>5034.9991</v>
      </c>
      <c r="J12" s="162">
        <v>340.96285999999998</v>
      </c>
      <c r="K12" s="162">
        <v>1537.60851</v>
      </c>
      <c r="L12" s="181">
        <v>6913.5704699999997</v>
      </c>
    </row>
    <row r="13" spans="1:14" s="136" customFormat="1" x14ac:dyDescent="0.2">
      <c r="A13" s="115" t="s">
        <v>29</v>
      </c>
      <c r="B13" s="86"/>
      <c r="C13" s="183">
        <v>13609</v>
      </c>
      <c r="D13" s="162">
        <v>8625</v>
      </c>
      <c r="E13" s="162">
        <v>447</v>
      </c>
      <c r="F13" s="158">
        <v>9072</v>
      </c>
      <c r="G13" s="162">
        <v>4915</v>
      </c>
      <c r="H13" s="183">
        <v>13987</v>
      </c>
      <c r="I13" s="162">
        <v>4478.3356900000008</v>
      </c>
      <c r="J13" s="162">
        <v>261.75981999999999</v>
      </c>
      <c r="K13" s="162">
        <v>1560.0173600000001</v>
      </c>
      <c r="L13" s="181">
        <v>6300.1128700000008</v>
      </c>
    </row>
    <row r="14" spans="1:14" s="136" customFormat="1" x14ac:dyDescent="0.2">
      <c r="A14" s="115" t="s">
        <v>28</v>
      </c>
      <c r="B14" s="89"/>
      <c r="C14" s="183">
        <v>8434</v>
      </c>
      <c r="D14" s="162">
        <v>6304</v>
      </c>
      <c r="E14" s="162">
        <v>319</v>
      </c>
      <c r="F14" s="158">
        <v>6623</v>
      </c>
      <c r="G14" s="162">
        <v>3050</v>
      </c>
      <c r="H14" s="183">
        <v>9673</v>
      </c>
      <c r="I14" s="162">
        <v>3201.2636799999996</v>
      </c>
      <c r="J14" s="162">
        <v>189.38095999999999</v>
      </c>
      <c r="K14" s="162">
        <v>922.09717000000023</v>
      </c>
      <c r="L14" s="181">
        <v>4312.7418099999995</v>
      </c>
    </row>
    <row r="15" spans="1:14" s="136" customFormat="1" x14ac:dyDescent="0.2">
      <c r="A15" s="110"/>
      <c r="B15" s="89"/>
      <c r="C15" s="183"/>
      <c r="D15" s="162"/>
      <c r="E15" s="162"/>
      <c r="F15" s="162"/>
      <c r="G15" s="162"/>
      <c r="H15" s="183"/>
      <c r="I15" s="162"/>
      <c r="J15" s="162"/>
      <c r="K15" s="162"/>
      <c r="L15" s="181"/>
    </row>
    <row r="16" spans="1:14" s="136" customFormat="1" x14ac:dyDescent="0.2">
      <c r="A16" s="111" t="s">
        <v>30</v>
      </c>
      <c r="B16" s="110" t="s">
        <v>22</v>
      </c>
      <c r="C16" s="183">
        <v>3781</v>
      </c>
      <c r="D16" s="162">
        <v>2235</v>
      </c>
      <c r="E16" s="162">
        <v>124</v>
      </c>
      <c r="F16" s="158">
        <v>2359</v>
      </c>
      <c r="G16" s="162">
        <v>1090</v>
      </c>
      <c r="H16" s="183">
        <v>3449</v>
      </c>
      <c r="I16" s="162">
        <v>1247.56708</v>
      </c>
      <c r="J16" s="162">
        <v>81.403000000000006</v>
      </c>
      <c r="K16" s="162">
        <v>368.54406000000006</v>
      </c>
      <c r="L16" s="181">
        <v>1697.5141400000002</v>
      </c>
    </row>
    <row r="17" spans="1:12" s="136" customFormat="1" x14ac:dyDescent="0.2">
      <c r="A17" s="114"/>
      <c r="B17" s="113" t="s">
        <v>23</v>
      </c>
      <c r="C17" s="183">
        <v>4025</v>
      </c>
      <c r="D17" s="162">
        <v>2339</v>
      </c>
      <c r="E17" s="162">
        <v>142</v>
      </c>
      <c r="F17" s="158">
        <v>2481</v>
      </c>
      <c r="G17" s="162">
        <v>1246</v>
      </c>
      <c r="H17" s="183">
        <v>3727</v>
      </c>
      <c r="I17" s="162">
        <v>1295.08402</v>
      </c>
      <c r="J17" s="162">
        <v>91.270859999999999</v>
      </c>
      <c r="K17" s="162">
        <v>381.74357000000003</v>
      </c>
      <c r="L17" s="181">
        <v>1768.0984500000002</v>
      </c>
    </row>
    <row r="18" spans="1:12" s="136" customFormat="1" x14ac:dyDescent="0.2">
      <c r="A18" s="114"/>
      <c r="B18" s="113" t="s">
        <v>24</v>
      </c>
      <c r="C18" s="183">
        <v>3735</v>
      </c>
      <c r="D18" s="162">
        <v>2291</v>
      </c>
      <c r="E18" s="162">
        <v>135</v>
      </c>
      <c r="F18" s="158">
        <v>2426</v>
      </c>
      <c r="G18" s="162">
        <v>1198</v>
      </c>
      <c r="H18" s="183">
        <v>3624</v>
      </c>
      <c r="I18" s="162">
        <v>1227.4658400000003</v>
      </c>
      <c r="J18" s="162">
        <v>85.031000000000006</v>
      </c>
      <c r="K18" s="162">
        <v>379.87822999999997</v>
      </c>
      <c r="L18" s="181">
        <v>1692.3750700000003</v>
      </c>
    </row>
    <row r="19" spans="1:12" s="136" customFormat="1" x14ac:dyDescent="0.2">
      <c r="A19" s="114"/>
      <c r="B19" s="110" t="s">
        <v>25</v>
      </c>
      <c r="C19" s="183">
        <v>3816</v>
      </c>
      <c r="D19" s="162">
        <v>2396</v>
      </c>
      <c r="E19" s="162">
        <v>135</v>
      </c>
      <c r="F19" s="158">
        <v>2531</v>
      </c>
      <c r="G19" s="162">
        <v>1292</v>
      </c>
      <c r="H19" s="183">
        <v>3823</v>
      </c>
      <c r="I19" s="162">
        <v>1264.8821600000001</v>
      </c>
      <c r="J19" s="162">
        <v>83.257999999999996</v>
      </c>
      <c r="K19" s="162">
        <v>407.44264999999996</v>
      </c>
      <c r="L19" s="181">
        <v>1755.5828100000001</v>
      </c>
    </row>
    <row r="20" spans="1:12" s="205" customFormat="1" ht="27" customHeight="1" x14ac:dyDescent="0.2">
      <c r="A20" s="371" t="s">
        <v>29</v>
      </c>
      <c r="B20" s="372" t="s">
        <v>22</v>
      </c>
      <c r="C20" s="338">
        <v>3566</v>
      </c>
      <c r="D20" s="437">
        <v>2374</v>
      </c>
      <c r="E20" s="437">
        <v>135</v>
      </c>
      <c r="F20" s="438">
        <v>2509</v>
      </c>
      <c r="G20" s="437">
        <v>1222</v>
      </c>
      <c r="H20" s="338">
        <v>3731</v>
      </c>
      <c r="I20" s="437">
        <v>1240.4559500000003</v>
      </c>
      <c r="J20" s="437">
        <v>80.488</v>
      </c>
      <c r="K20" s="437">
        <v>392.41558000000003</v>
      </c>
      <c r="L20" s="439">
        <v>1713.3595300000004</v>
      </c>
    </row>
    <row r="21" spans="1:12" s="136" customFormat="1" x14ac:dyDescent="0.2">
      <c r="A21" s="114"/>
      <c r="B21" s="113" t="s">
        <v>23</v>
      </c>
      <c r="C21" s="183">
        <v>3519</v>
      </c>
      <c r="D21" s="162">
        <v>2217</v>
      </c>
      <c r="E21" s="162">
        <v>105</v>
      </c>
      <c r="F21" s="158">
        <v>2322</v>
      </c>
      <c r="G21" s="162">
        <v>1254</v>
      </c>
      <c r="H21" s="183">
        <v>3576</v>
      </c>
      <c r="I21" s="162">
        <v>1166.5900799999999</v>
      </c>
      <c r="J21" s="162">
        <v>53.756140000000002</v>
      </c>
      <c r="K21" s="162">
        <v>382.18125999999995</v>
      </c>
      <c r="L21" s="181">
        <v>1602.5274799999997</v>
      </c>
    </row>
    <row r="22" spans="1:12" s="136" customFormat="1" x14ac:dyDescent="0.2">
      <c r="A22" s="114"/>
      <c r="B22" s="113" t="s">
        <v>24</v>
      </c>
      <c r="C22" s="183">
        <v>3242</v>
      </c>
      <c r="D22" s="162">
        <v>2129</v>
      </c>
      <c r="E22" s="162">
        <v>104</v>
      </c>
      <c r="F22" s="158">
        <v>2233</v>
      </c>
      <c r="G22" s="162">
        <v>1192</v>
      </c>
      <c r="H22" s="183">
        <v>3425</v>
      </c>
      <c r="I22" s="162">
        <v>1111.2494100000001</v>
      </c>
      <c r="J22" s="162">
        <v>62.000999999999998</v>
      </c>
      <c r="K22" s="162">
        <v>376.73013999999995</v>
      </c>
      <c r="L22" s="181">
        <v>1549.98055</v>
      </c>
    </row>
    <row r="23" spans="1:12" s="136" customFormat="1" x14ac:dyDescent="0.2">
      <c r="A23" s="114"/>
      <c r="B23" s="110" t="s">
        <v>25</v>
      </c>
      <c r="C23" s="183">
        <v>3282</v>
      </c>
      <c r="D23" s="162">
        <v>1905</v>
      </c>
      <c r="E23" s="162">
        <v>103</v>
      </c>
      <c r="F23" s="158">
        <v>2008</v>
      </c>
      <c r="G23" s="162">
        <v>1247</v>
      </c>
      <c r="H23" s="183">
        <v>3255</v>
      </c>
      <c r="I23" s="162">
        <v>960.0402499999999</v>
      </c>
      <c r="J23" s="162">
        <v>65.514679999999998</v>
      </c>
      <c r="K23" s="162">
        <v>408.69038</v>
      </c>
      <c r="L23" s="181">
        <v>1434.2453099999998</v>
      </c>
    </row>
    <row r="24" spans="1:12" s="205" customFormat="1" ht="27" customHeight="1" x14ac:dyDescent="0.2">
      <c r="A24" s="371" t="s">
        <v>28</v>
      </c>
      <c r="B24" s="372" t="s">
        <v>22</v>
      </c>
      <c r="C24" s="338">
        <v>2707</v>
      </c>
      <c r="D24" s="437">
        <v>2027</v>
      </c>
      <c r="E24" s="437">
        <v>105</v>
      </c>
      <c r="F24" s="438">
        <v>2132</v>
      </c>
      <c r="G24" s="437">
        <v>961</v>
      </c>
      <c r="H24" s="338">
        <v>3093</v>
      </c>
      <c r="I24" s="437">
        <v>1054.4311</v>
      </c>
      <c r="J24" s="437">
        <v>63.903959999999998</v>
      </c>
      <c r="K24" s="437">
        <v>288.68612999999999</v>
      </c>
      <c r="L24" s="439">
        <v>1407.0211900000002</v>
      </c>
    </row>
    <row r="25" spans="1:12" s="136" customFormat="1" x14ac:dyDescent="0.2">
      <c r="A25" s="114"/>
      <c r="B25" s="113" t="s">
        <v>23</v>
      </c>
      <c r="C25" s="183">
        <v>2092</v>
      </c>
      <c r="D25" s="162">
        <v>1677</v>
      </c>
      <c r="E25" s="162">
        <v>85</v>
      </c>
      <c r="F25" s="158">
        <v>1762</v>
      </c>
      <c r="G25" s="162">
        <v>781</v>
      </c>
      <c r="H25" s="183">
        <v>2543</v>
      </c>
      <c r="I25" s="162">
        <v>850.34173999999996</v>
      </c>
      <c r="J25" s="162">
        <v>54.569000000000003</v>
      </c>
      <c r="K25" s="162">
        <v>233.60497999999998</v>
      </c>
      <c r="L25" s="181">
        <v>1138.5157199999999</v>
      </c>
    </row>
    <row r="26" spans="1:12" s="136" customFormat="1" x14ac:dyDescent="0.2">
      <c r="A26" s="114"/>
      <c r="B26" s="113" t="s">
        <v>24</v>
      </c>
      <c r="C26" s="183">
        <v>1883</v>
      </c>
      <c r="D26" s="162">
        <v>1373</v>
      </c>
      <c r="E26" s="162">
        <v>62</v>
      </c>
      <c r="F26" s="158">
        <v>1435</v>
      </c>
      <c r="G26" s="162">
        <v>661</v>
      </c>
      <c r="H26" s="183">
        <v>2096</v>
      </c>
      <c r="I26" s="162">
        <v>693.96177999999998</v>
      </c>
      <c r="J26" s="162">
        <v>34.512</v>
      </c>
      <c r="K26" s="162">
        <v>204.24679999999998</v>
      </c>
      <c r="L26" s="181">
        <v>932.72058000000004</v>
      </c>
    </row>
    <row r="27" spans="1:12" s="136" customFormat="1" x14ac:dyDescent="0.2">
      <c r="A27" s="114"/>
      <c r="B27" s="110" t="s">
        <v>25</v>
      </c>
      <c r="C27" s="183">
        <v>1752</v>
      </c>
      <c r="D27" s="162">
        <v>1227</v>
      </c>
      <c r="E27" s="162">
        <v>67</v>
      </c>
      <c r="F27" s="158">
        <v>1294</v>
      </c>
      <c r="G27" s="162">
        <v>647</v>
      </c>
      <c r="H27" s="183">
        <v>1941</v>
      </c>
      <c r="I27" s="162">
        <v>602.52906000000007</v>
      </c>
      <c r="J27" s="162">
        <v>36.396000000000001</v>
      </c>
      <c r="K27" s="162">
        <v>195.55925999999997</v>
      </c>
      <c r="L27" s="181">
        <v>834.48432000000003</v>
      </c>
    </row>
    <row r="28" spans="1:12" s="205" customFormat="1" ht="27" customHeight="1" x14ac:dyDescent="0.2">
      <c r="A28" s="371" t="s">
        <v>125</v>
      </c>
      <c r="B28" s="372" t="s">
        <v>22</v>
      </c>
      <c r="C28" s="338">
        <v>1785</v>
      </c>
      <c r="D28" s="437">
        <v>1166</v>
      </c>
      <c r="E28" s="437">
        <v>53</v>
      </c>
      <c r="F28" s="438">
        <v>1219</v>
      </c>
      <c r="G28" s="437">
        <v>546</v>
      </c>
      <c r="H28" s="338">
        <v>1765</v>
      </c>
      <c r="I28" s="437">
        <v>545.29081999999994</v>
      </c>
      <c r="J28" s="437">
        <v>33.363999999999997</v>
      </c>
      <c r="K28" s="437">
        <v>156.25745999999998</v>
      </c>
      <c r="L28" s="439">
        <v>734.91228000000001</v>
      </c>
    </row>
    <row r="29" spans="1:12" s="139" customFormat="1" x14ac:dyDescent="0.2">
      <c r="A29" s="114"/>
      <c r="B29" s="160" t="s">
        <v>23</v>
      </c>
      <c r="C29" s="183">
        <v>1902</v>
      </c>
      <c r="D29" s="162">
        <v>1219</v>
      </c>
      <c r="E29" s="162">
        <v>56</v>
      </c>
      <c r="F29" s="158">
        <v>1275</v>
      </c>
      <c r="G29" s="162">
        <v>651</v>
      </c>
      <c r="H29" s="183">
        <v>1926</v>
      </c>
      <c r="I29" s="162">
        <v>538.86496000000011</v>
      </c>
      <c r="J29" s="162">
        <v>30.638000000000002</v>
      </c>
      <c r="K29" s="162">
        <v>183.31899999999999</v>
      </c>
      <c r="L29" s="181">
        <v>752.8219600000001</v>
      </c>
    </row>
    <row r="30" spans="1:12" s="139" customFormat="1" x14ac:dyDescent="0.2">
      <c r="A30" s="306"/>
      <c r="B30" s="160" t="s">
        <v>24</v>
      </c>
      <c r="C30" s="183">
        <v>1990</v>
      </c>
      <c r="D30" s="162">
        <v>1233</v>
      </c>
      <c r="E30" s="162">
        <v>50</v>
      </c>
      <c r="F30" s="158">
        <v>1283</v>
      </c>
      <c r="G30" s="162">
        <v>702</v>
      </c>
      <c r="H30" s="183">
        <v>1985</v>
      </c>
      <c r="I30" s="162">
        <v>548.38679000000002</v>
      </c>
      <c r="J30" s="162">
        <v>31.461400000000001</v>
      </c>
      <c r="K30" s="162">
        <v>192.37090000000003</v>
      </c>
      <c r="L30" s="181">
        <v>772.21909000000005</v>
      </c>
    </row>
    <row r="31" spans="1:12" s="136" customFormat="1" ht="13.5" thickBot="1" x14ac:dyDescent="0.25">
      <c r="A31" s="233"/>
      <c r="B31" s="233"/>
      <c r="C31" s="233"/>
      <c r="D31" s="233"/>
      <c r="E31" s="233"/>
      <c r="F31" s="233"/>
      <c r="G31" s="233"/>
      <c r="H31" s="233"/>
      <c r="I31" s="233"/>
      <c r="J31" s="233"/>
      <c r="K31" s="233"/>
      <c r="L31" s="233"/>
    </row>
    <row r="32" spans="1:12" s="136" customFormat="1" x14ac:dyDescent="0.2">
      <c r="G32" s="159"/>
      <c r="I32" s="309"/>
      <c r="J32" s="309"/>
      <c r="K32" s="309"/>
    </row>
    <row r="33" spans="1:14" s="309" customFormat="1" ht="14.25" x14ac:dyDescent="0.2">
      <c r="A33" s="309" t="s">
        <v>263</v>
      </c>
      <c r="G33" s="159"/>
    </row>
    <row r="34" spans="1:14" s="136" customFormat="1" x14ac:dyDescent="0.2">
      <c r="A34" s="538" t="s">
        <v>328</v>
      </c>
      <c r="B34" s="538"/>
      <c r="C34" s="538"/>
      <c r="D34" s="538"/>
      <c r="E34" s="538"/>
      <c r="F34" s="538"/>
      <c r="G34" s="538"/>
      <c r="H34" s="538"/>
      <c r="I34" s="538"/>
      <c r="J34" s="538"/>
      <c r="K34" s="538"/>
      <c r="L34" s="538"/>
      <c r="M34" s="538"/>
      <c r="N34" s="538"/>
    </row>
    <row r="35" spans="1:14" s="136" customFormat="1" x14ac:dyDescent="0.2">
      <c r="A35" s="538"/>
      <c r="B35" s="538"/>
      <c r="C35" s="538"/>
      <c r="D35" s="538"/>
      <c r="E35" s="538"/>
      <c r="F35" s="538"/>
      <c r="G35" s="538"/>
      <c r="H35" s="538"/>
      <c r="I35" s="538"/>
      <c r="J35" s="538"/>
      <c r="K35" s="538"/>
      <c r="L35" s="538"/>
      <c r="M35" s="538"/>
      <c r="N35" s="538"/>
    </row>
    <row r="36" spans="1:14" s="136" customFormat="1" x14ac:dyDescent="0.2">
      <c r="I36" s="309"/>
      <c r="J36" s="309"/>
      <c r="K36" s="309"/>
    </row>
    <row r="37" spans="1:14" s="136" customFormat="1" x14ac:dyDescent="0.2">
      <c r="I37" s="309"/>
      <c r="J37" s="309"/>
      <c r="K37" s="309"/>
    </row>
    <row r="38" spans="1:14" s="136" customFormat="1" x14ac:dyDescent="0.2">
      <c r="I38" s="309"/>
      <c r="J38" s="309"/>
      <c r="K38" s="309"/>
    </row>
    <row r="39" spans="1:14" s="136" customFormat="1" x14ac:dyDescent="0.2">
      <c r="I39" s="309"/>
      <c r="J39" s="309"/>
      <c r="K39" s="309"/>
    </row>
    <row r="40" spans="1:14" s="136" customFormat="1" x14ac:dyDescent="0.2">
      <c r="I40" s="309"/>
      <c r="J40" s="309"/>
      <c r="K40" s="309"/>
    </row>
    <row r="41" spans="1:14" s="136" customFormat="1" x14ac:dyDescent="0.2">
      <c r="I41" s="309"/>
      <c r="J41" s="309"/>
      <c r="K41" s="309"/>
    </row>
    <row r="42" spans="1:14" s="136" customFormat="1" x14ac:dyDescent="0.2">
      <c r="I42" s="309"/>
      <c r="J42" s="309"/>
      <c r="K42" s="309"/>
    </row>
    <row r="43" spans="1:14" s="136" customFormat="1" x14ac:dyDescent="0.2">
      <c r="I43" s="309"/>
      <c r="J43" s="309"/>
      <c r="K43" s="309"/>
    </row>
    <row r="44" spans="1:14" s="136" customFormat="1" x14ac:dyDescent="0.2">
      <c r="I44" s="309"/>
      <c r="J44" s="309"/>
      <c r="K44" s="309"/>
    </row>
    <row r="45" spans="1:14" s="136" customFormat="1" x14ac:dyDescent="0.2">
      <c r="I45" s="309"/>
      <c r="J45" s="309"/>
      <c r="K45" s="309"/>
    </row>
    <row r="46" spans="1:14" s="136" customFormat="1" x14ac:dyDescent="0.2">
      <c r="I46" s="309"/>
      <c r="J46" s="309"/>
      <c r="K46" s="309"/>
    </row>
    <row r="47" spans="1:14" s="136" customFormat="1" x14ac:dyDescent="0.2">
      <c r="I47" s="309"/>
      <c r="J47" s="309"/>
      <c r="K47" s="309"/>
    </row>
    <row r="48" spans="1:14" s="136" customFormat="1" x14ac:dyDescent="0.2">
      <c r="I48" s="309"/>
      <c r="J48" s="309"/>
      <c r="K48" s="309"/>
    </row>
    <row r="49" spans="9:11" s="136" customFormat="1" x14ac:dyDescent="0.2">
      <c r="I49" s="309"/>
      <c r="J49" s="309"/>
      <c r="K49" s="309"/>
    </row>
    <row r="50" spans="9:11" s="136" customFormat="1" x14ac:dyDescent="0.2">
      <c r="I50" s="309"/>
      <c r="J50" s="309"/>
      <c r="K50" s="309"/>
    </row>
    <row r="51" spans="9:11" s="136" customFormat="1" x14ac:dyDescent="0.2">
      <c r="I51" s="309"/>
      <c r="J51" s="309"/>
      <c r="K51" s="309"/>
    </row>
    <row r="52" spans="9:11" s="136" customFormat="1" x14ac:dyDescent="0.2">
      <c r="I52" s="309"/>
      <c r="J52" s="309"/>
      <c r="K52" s="309"/>
    </row>
    <row r="53" spans="9:11" s="136" customFormat="1" x14ac:dyDescent="0.2">
      <c r="I53" s="309"/>
      <c r="J53" s="309"/>
      <c r="K53" s="309"/>
    </row>
    <row r="54" spans="9:11" s="136" customFormat="1" x14ac:dyDescent="0.2">
      <c r="I54" s="309"/>
      <c r="J54" s="309"/>
      <c r="K54" s="309"/>
    </row>
    <row r="55" spans="9:11" s="136" customFormat="1" x14ac:dyDescent="0.2">
      <c r="I55" s="309"/>
      <c r="J55" s="309"/>
      <c r="K55" s="309"/>
    </row>
  </sheetData>
  <mergeCells count="1">
    <mergeCell ref="A34:N35"/>
  </mergeCells>
  <pageMargins left="0.74803149606299213" right="0.74803149606299213" top="0.98425196850393704" bottom="0.98425196850393704" header="0.51181102362204722" footer="0.51181102362204722"/>
  <pageSetup paperSize="9" scale="96" orientation="landscape" r:id="rId1"/>
  <headerFooter alignWithMargins="0">
    <oddHeader>&amp;L&amp;"Arial,Bold"&amp;15Table 7.2: Mediation starts and outcomes
&amp;"Arial,Italic"&amp;10Mediation starts and mediation outcomes, volume and value, 2006-07 to 2013-14, with quarterly data from Apr-Jun 2011 to Oct-Dec 2014</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57"/>
  <sheetViews>
    <sheetView workbookViewId="0">
      <pane xSplit="2" ySplit="6" topLeftCell="C7" activePane="bottomRight" state="frozen"/>
      <selection pane="topRight" activeCell="C1" sqref="C1"/>
      <selection pane="bottomLeft" activeCell="A7" sqref="A7"/>
      <selection pane="bottomRight"/>
    </sheetView>
  </sheetViews>
  <sheetFormatPr defaultColWidth="9.28515625" defaultRowHeight="12.75" x14ac:dyDescent="0.2"/>
  <cols>
    <col min="1" max="1" width="9.28515625" style="61"/>
    <col min="2" max="2" width="8.28515625" style="61" customWidth="1"/>
    <col min="3" max="3" width="13.7109375" style="61" customWidth="1"/>
    <col min="4" max="4" width="15.28515625" style="61" customWidth="1"/>
    <col min="5" max="5" width="10.5703125" style="61" customWidth="1"/>
    <col min="6" max="6" width="14" style="61" customWidth="1"/>
    <col min="7" max="7" width="8.7109375" style="61" customWidth="1"/>
    <col min="8" max="8" width="12.28515625" style="61" customWidth="1"/>
    <col min="9" max="9" width="11.7109375" style="61" customWidth="1"/>
    <col min="10" max="10" width="10.28515625" style="61" customWidth="1"/>
    <col min="11" max="11" width="8.7109375" style="61" customWidth="1"/>
    <col min="12" max="12" width="9.7109375" style="61" customWidth="1"/>
    <col min="13" max="13" width="10.7109375" style="61" customWidth="1"/>
    <col min="14" max="14" width="11.42578125" style="61" customWidth="1"/>
    <col min="15" max="16384" width="9.28515625" style="61"/>
  </cols>
  <sheetData>
    <row r="1" spans="1:15" ht="18" x14ac:dyDescent="0.2">
      <c r="A1" s="62" t="s">
        <v>201</v>
      </c>
      <c r="C1" s="72"/>
    </row>
    <row r="2" spans="1:15" ht="18" x14ac:dyDescent="0.2">
      <c r="A2" s="62"/>
      <c r="C2" s="72"/>
    </row>
    <row r="3" spans="1:15" x14ac:dyDescent="0.2">
      <c r="A3" s="57" t="s">
        <v>202</v>
      </c>
      <c r="C3" s="72"/>
    </row>
    <row r="4" spans="1:15" s="297" customFormat="1" ht="13.5" thickBot="1" x14ac:dyDescent="0.25">
      <c r="A4" s="325"/>
      <c r="B4" s="325"/>
      <c r="C4" s="325"/>
      <c r="D4" s="325"/>
      <c r="E4" s="325"/>
      <c r="F4" s="325"/>
      <c r="G4" s="325"/>
      <c r="H4" s="325"/>
      <c r="I4" s="325"/>
      <c r="J4" s="325"/>
      <c r="K4" s="325"/>
      <c r="L4" s="325"/>
      <c r="M4" s="325"/>
      <c r="N4" s="325"/>
    </row>
    <row r="5" spans="1:15" s="297" customFormat="1" ht="12.75" customHeight="1" x14ac:dyDescent="0.2">
      <c r="A5" s="298"/>
      <c r="B5" s="440"/>
      <c r="C5" s="441"/>
      <c r="D5" s="442" t="s">
        <v>192</v>
      </c>
      <c r="E5" s="442"/>
      <c r="F5" s="351" t="s">
        <v>262</v>
      </c>
      <c r="G5" s="351"/>
      <c r="H5" s="351"/>
      <c r="I5" s="442"/>
      <c r="J5" s="351" t="s">
        <v>193</v>
      </c>
      <c r="K5" s="351"/>
      <c r="L5" s="351"/>
      <c r="M5" s="351"/>
      <c r="N5" s="351"/>
    </row>
    <row r="6" spans="1:15" s="297" customFormat="1" ht="38.25" x14ac:dyDescent="0.2">
      <c r="A6" s="443" t="s">
        <v>13</v>
      </c>
      <c r="B6" s="443" t="s">
        <v>21</v>
      </c>
      <c r="C6" s="443" t="s">
        <v>190</v>
      </c>
      <c r="D6" s="176" t="s">
        <v>191</v>
      </c>
      <c r="E6" s="444" t="s">
        <v>129</v>
      </c>
      <c r="F6" s="444" t="s">
        <v>261</v>
      </c>
      <c r="G6" s="444" t="s">
        <v>260</v>
      </c>
      <c r="H6" s="445" t="s">
        <v>126</v>
      </c>
      <c r="I6" s="444" t="s">
        <v>127</v>
      </c>
      <c r="J6" s="444" t="s">
        <v>130</v>
      </c>
      <c r="K6" s="444" t="s">
        <v>132</v>
      </c>
      <c r="L6" s="444" t="s">
        <v>131</v>
      </c>
      <c r="M6" s="444" t="s">
        <v>133</v>
      </c>
      <c r="N6" s="444" t="s">
        <v>128</v>
      </c>
      <c r="O6" s="384"/>
    </row>
    <row r="7" spans="1:15" s="297" customFormat="1" x14ac:dyDescent="0.2">
      <c r="A7" s="297" t="s">
        <v>28</v>
      </c>
      <c r="C7" s="310">
        <v>1516</v>
      </c>
      <c r="D7" s="312">
        <v>1516</v>
      </c>
      <c r="E7" s="312">
        <v>0</v>
      </c>
      <c r="F7" s="312">
        <v>1183</v>
      </c>
      <c r="G7" s="312">
        <v>333</v>
      </c>
      <c r="H7" s="312">
        <v>1438</v>
      </c>
      <c r="I7" s="312">
        <v>78</v>
      </c>
      <c r="J7" s="312">
        <v>70</v>
      </c>
      <c r="K7" s="312">
        <v>1048</v>
      </c>
      <c r="L7" s="312">
        <v>387</v>
      </c>
      <c r="M7" s="312">
        <v>9</v>
      </c>
      <c r="N7" s="312">
        <v>2</v>
      </c>
    </row>
    <row r="8" spans="1:15" s="297" customFormat="1" x14ac:dyDescent="0.2"/>
    <row r="9" spans="1:15" s="297" customFormat="1" x14ac:dyDescent="0.2">
      <c r="A9" s="66" t="s">
        <v>28</v>
      </c>
      <c r="B9" s="66" t="s">
        <v>22</v>
      </c>
      <c r="C9" s="315">
        <v>272</v>
      </c>
      <c r="D9" s="297">
        <v>272</v>
      </c>
      <c r="E9" s="311">
        <v>0</v>
      </c>
      <c r="F9" s="311">
        <v>234</v>
      </c>
      <c r="G9" s="311">
        <v>38</v>
      </c>
      <c r="H9" s="311">
        <v>252</v>
      </c>
      <c r="I9" s="311">
        <v>20</v>
      </c>
      <c r="J9" s="311">
        <v>7</v>
      </c>
      <c r="K9" s="311">
        <v>164</v>
      </c>
      <c r="L9" s="311">
        <v>101</v>
      </c>
      <c r="M9" s="311">
        <v>0</v>
      </c>
      <c r="N9" s="311">
        <v>0</v>
      </c>
    </row>
    <row r="10" spans="1:15" s="297" customFormat="1" x14ac:dyDescent="0.2">
      <c r="A10" s="298"/>
      <c r="B10" s="299" t="s">
        <v>23</v>
      </c>
      <c r="C10" s="315">
        <v>472</v>
      </c>
      <c r="D10" s="297">
        <v>472</v>
      </c>
      <c r="E10" s="311">
        <v>0</v>
      </c>
      <c r="F10" s="311">
        <v>372</v>
      </c>
      <c r="G10" s="311">
        <v>100</v>
      </c>
      <c r="H10" s="311">
        <v>444</v>
      </c>
      <c r="I10" s="311">
        <v>28</v>
      </c>
      <c r="J10" s="311">
        <v>13</v>
      </c>
      <c r="K10" s="311">
        <v>341</v>
      </c>
      <c r="L10" s="311">
        <v>118</v>
      </c>
      <c r="M10" s="311">
        <v>0</v>
      </c>
      <c r="N10" s="311">
        <v>0</v>
      </c>
    </row>
    <row r="11" spans="1:15" s="297" customFormat="1" x14ac:dyDescent="0.2">
      <c r="A11" s="298"/>
      <c r="B11" s="299" t="s">
        <v>24</v>
      </c>
      <c r="C11" s="315">
        <v>403</v>
      </c>
      <c r="D11" s="297">
        <v>403</v>
      </c>
      <c r="E11" s="311">
        <v>0</v>
      </c>
      <c r="F11" s="311">
        <v>301</v>
      </c>
      <c r="G11" s="311">
        <v>102</v>
      </c>
      <c r="H11" s="311">
        <v>385</v>
      </c>
      <c r="I11" s="311">
        <v>18</v>
      </c>
      <c r="J11" s="311">
        <v>24</v>
      </c>
      <c r="K11" s="311">
        <v>292</v>
      </c>
      <c r="L11" s="311">
        <v>83</v>
      </c>
      <c r="M11" s="311">
        <v>3</v>
      </c>
      <c r="N11" s="311">
        <v>1</v>
      </c>
    </row>
    <row r="12" spans="1:15" s="297" customFormat="1" x14ac:dyDescent="0.2">
      <c r="A12" s="298"/>
      <c r="B12" s="66" t="s">
        <v>25</v>
      </c>
      <c r="C12" s="310">
        <v>369</v>
      </c>
      <c r="D12" s="297">
        <v>369</v>
      </c>
      <c r="E12" s="312">
        <v>0</v>
      </c>
      <c r="F12" s="312">
        <v>276</v>
      </c>
      <c r="G12" s="312">
        <v>93</v>
      </c>
      <c r="H12" s="312">
        <v>357</v>
      </c>
      <c r="I12" s="312">
        <v>12</v>
      </c>
      <c r="J12" s="312">
        <v>26</v>
      </c>
      <c r="K12" s="312">
        <v>251</v>
      </c>
      <c r="L12" s="312">
        <v>85</v>
      </c>
      <c r="M12" s="312">
        <v>6</v>
      </c>
      <c r="N12" s="312">
        <v>1</v>
      </c>
    </row>
    <row r="13" spans="1:15" s="296" customFormat="1" ht="27" customHeight="1" x14ac:dyDescent="0.2">
      <c r="A13" s="299" t="s">
        <v>125</v>
      </c>
      <c r="B13" s="221" t="s">
        <v>22</v>
      </c>
      <c r="C13" s="488">
        <v>270</v>
      </c>
      <c r="D13" s="221">
        <v>270</v>
      </c>
      <c r="E13" s="221">
        <v>0</v>
      </c>
      <c r="F13" s="221">
        <v>208</v>
      </c>
      <c r="G13" s="221">
        <v>62</v>
      </c>
      <c r="H13" s="221">
        <v>258</v>
      </c>
      <c r="I13" s="221">
        <v>12</v>
      </c>
      <c r="J13" s="221">
        <v>38</v>
      </c>
      <c r="K13" s="221">
        <v>183</v>
      </c>
      <c r="L13" s="221">
        <v>47</v>
      </c>
      <c r="M13" s="221">
        <v>2</v>
      </c>
      <c r="N13" s="221">
        <v>0</v>
      </c>
    </row>
    <row r="14" spans="1:15" s="297" customFormat="1" x14ac:dyDescent="0.2">
      <c r="A14" s="298"/>
      <c r="B14" s="66" t="s">
        <v>23</v>
      </c>
      <c r="C14" s="310">
        <v>299</v>
      </c>
      <c r="D14" s="297">
        <v>298</v>
      </c>
      <c r="E14" s="312">
        <v>1</v>
      </c>
      <c r="F14" s="312">
        <v>221</v>
      </c>
      <c r="G14" s="312">
        <v>78</v>
      </c>
      <c r="H14" s="312">
        <v>294</v>
      </c>
      <c r="I14" s="312">
        <v>5</v>
      </c>
      <c r="J14" s="312">
        <v>49</v>
      </c>
      <c r="K14" s="312">
        <v>179</v>
      </c>
      <c r="L14" s="312">
        <v>68</v>
      </c>
      <c r="M14" s="312">
        <v>2</v>
      </c>
      <c r="N14" s="312">
        <v>0</v>
      </c>
    </row>
    <row r="15" spans="1:15" s="297" customFormat="1" x14ac:dyDescent="0.2">
      <c r="A15" s="298"/>
      <c r="B15" s="66" t="s">
        <v>24</v>
      </c>
      <c r="C15" s="310">
        <v>280</v>
      </c>
      <c r="D15" s="297">
        <v>276</v>
      </c>
      <c r="E15" s="312">
        <v>4</v>
      </c>
      <c r="F15" s="312">
        <v>209</v>
      </c>
      <c r="G15" s="312">
        <v>71</v>
      </c>
      <c r="H15" s="312">
        <v>271</v>
      </c>
      <c r="I15" s="312">
        <v>9</v>
      </c>
      <c r="J15" s="312">
        <v>70</v>
      </c>
      <c r="K15" s="312">
        <v>144</v>
      </c>
      <c r="L15" s="312">
        <v>60</v>
      </c>
      <c r="M15" s="312">
        <v>1</v>
      </c>
      <c r="N15" s="312">
        <v>1</v>
      </c>
    </row>
    <row r="16" spans="1:15" s="297" customFormat="1" ht="13.5" thickBot="1" x14ac:dyDescent="0.25">
      <c r="A16" s="325"/>
      <c r="B16" s="325"/>
      <c r="C16" s="401"/>
      <c r="D16" s="325"/>
      <c r="E16" s="325"/>
      <c r="F16" s="325"/>
      <c r="G16" s="325"/>
      <c r="H16" s="325"/>
      <c r="I16" s="325"/>
      <c r="J16" s="325"/>
      <c r="K16" s="325"/>
      <c r="L16" s="325"/>
      <c r="M16" s="325"/>
      <c r="N16" s="325"/>
      <c r="O16" s="298"/>
    </row>
    <row r="17" spans="1:12" s="297" customFormat="1" x14ac:dyDescent="0.2">
      <c r="A17" s="298"/>
      <c r="B17" s="298"/>
      <c r="C17" s="298"/>
      <c r="D17" s="298"/>
      <c r="E17" s="298"/>
      <c r="F17" s="298"/>
      <c r="G17" s="298"/>
      <c r="H17" s="298"/>
      <c r="I17" s="298"/>
      <c r="J17" s="298"/>
      <c r="K17" s="298"/>
      <c r="L17" s="298"/>
    </row>
    <row r="18" spans="1:12" s="297" customFormat="1" x14ac:dyDescent="0.2">
      <c r="A18" s="175" t="s">
        <v>259</v>
      </c>
    </row>
    <row r="19" spans="1:12" s="297" customFormat="1" x14ac:dyDescent="0.2"/>
    <row r="20" spans="1:12" s="297" customFormat="1" x14ac:dyDescent="0.2">
      <c r="B20" s="66"/>
      <c r="C20" s="298"/>
      <c r="D20" s="141"/>
      <c r="E20" s="141"/>
      <c r="F20" s="141"/>
      <c r="G20" s="141"/>
      <c r="H20" s="141"/>
      <c r="I20" s="141"/>
      <c r="J20" s="141"/>
      <c r="K20" s="141"/>
      <c r="L20" s="141"/>
    </row>
    <row r="21" spans="1:12" s="297" customFormat="1" x14ac:dyDescent="0.2"/>
    <row r="22" spans="1:12" s="297" customFormat="1" x14ac:dyDescent="0.2"/>
    <row r="23" spans="1:12" s="297" customFormat="1" x14ac:dyDescent="0.2"/>
    <row r="24" spans="1:12" s="297" customFormat="1" x14ac:dyDescent="0.2"/>
    <row r="25" spans="1:12" s="297" customFormat="1" x14ac:dyDescent="0.2"/>
    <row r="26" spans="1:12" s="297" customFormat="1" x14ac:dyDescent="0.2"/>
    <row r="27" spans="1:12" s="297" customFormat="1" x14ac:dyDescent="0.2"/>
    <row r="28" spans="1:12" s="297" customFormat="1" x14ac:dyDescent="0.2"/>
    <row r="29" spans="1:12" s="297" customFormat="1" x14ac:dyDescent="0.2"/>
    <row r="30" spans="1:12" s="297" customFormat="1" x14ac:dyDescent="0.2"/>
    <row r="31" spans="1:12" s="297" customFormat="1" x14ac:dyDescent="0.2"/>
    <row r="32" spans="1:12" s="297" customFormat="1" x14ac:dyDescent="0.2"/>
    <row r="33" s="297" customFormat="1" x14ac:dyDescent="0.2"/>
    <row r="34" s="297" customFormat="1" x14ac:dyDescent="0.2"/>
    <row r="35" s="297" customFormat="1" x14ac:dyDescent="0.2"/>
    <row r="36" s="297" customFormat="1" x14ac:dyDescent="0.2"/>
    <row r="37" s="297" customFormat="1" x14ac:dyDescent="0.2"/>
    <row r="38" s="297" customFormat="1" x14ac:dyDescent="0.2"/>
    <row r="39" s="297" customFormat="1" x14ac:dyDescent="0.2"/>
    <row r="40" s="297" customFormat="1" x14ac:dyDescent="0.2"/>
    <row r="41" s="297" customFormat="1" x14ac:dyDescent="0.2"/>
    <row r="42" s="297" customFormat="1" x14ac:dyDescent="0.2"/>
    <row r="43" s="297" customFormat="1" x14ac:dyDescent="0.2"/>
    <row r="44" s="297" customFormat="1" x14ac:dyDescent="0.2"/>
    <row r="45" s="297" customFormat="1" x14ac:dyDescent="0.2"/>
    <row r="46" s="297" customFormat="1" x14ac:dyDescent="0.2"/>
    <row r="47" s="297" customFormat="1" x14ac:dyDescent="0.2"/>
    <row r="48" s="297" customFormat="1" x14ac:dyDescent="0.2"/>
    <row r="49" s="297" customFormat="1" x14ac:dyDescent="0.2"/>
    <row r="50" s="297" customFormat="1" x14ac:dyDescent="0.2"/>
    <row r="51" s="297" customFormat="1" x14ac:dyDescent="0.2"/>
    <row r="52" s="297" customFormat="1" x14ac:dyDescent="0.2"/>
    <row r="53" s="297" customFormat="1" x14ac:dyDescent="0.2"/>
    <row r="54" s="297" customFormat="1" x14ac:dyDescent="0.2"/>
    <row r="55" s="297" customFormat="1" x14ac:dyDescent="0.2"/>
    <row r="56" s="297" customFormat="1" x14ac:dyDescent="0.2"/>
    <row r="57" s="297" customFormat="1" x14ac:dyDescent="0.2"/>
  </sheetData>
  <pageMargins left="0.74803149606299213" right="0.74803149606299213" top="0.98425196850393704" bottom="0.98425196850393704" header="0.51181102362204722" footer="0.51181102362204722"/>
  <pageSetup paperSize="9" scale="85"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34"/>
  <sheetViews>
    <sheetView workbookViewId="0"/>
  </sheetViews>
  <sheetFormatPr defaultColWidth="9.28515625" defaultRowHeight="12.75" x14ac:dyDescent="0.2"/>
  <cols>
    <col min="1" max="1" width="9.7109375" style="61" customWidth="1"/>
    <col min="2" max="2" width="9.28515625" style="61"/>
    <col min="3" max="4" width="12.7109375" style="61" customWidth="1"/>
    <col min="5" max="5" width="9.42578125" style="61" customWidth="1"/>
    <col min="6" max="6" width="9" style="61" customWidth="1"/>
    <col min="7" max="7" width="10.28515625" style="61" customWidth="1"/>
    <col min="8" max="8" width="11.28515625" style="61" customWidth="1"/>
    <col min="9" max="11" width="9.28515625" style="61"/>
    <col min="12" max="12" width="11.28515625" style="61" customWidth="1"/>
    <col min="13" max="16384" width="9.28515625" style="61"/>
  </cols>
  <sheetData>
    <row r="1" spans="1:15" ht="18" x14ac:dyDescent="0.2">
      <c r="A1" s="62" t="s">
        <v>203</v>
      </c>
    </row>
    <row r="2" spans="1:15" ht="18" x14ac:dyDescent="0.2">
      <c r="A2" s="62"/>
    </row>
    <row r="3" spans="1:15" x14ac:dyDescent="0.2">
      <c r="A3" s="57" t="s">
        <v>212</v>
      </c>
    </row>
    <row r="4" spans="1:15" x14ac:dyDescent="0.2">
      <c r="A4" s="297"/>
      <c r="B4" s="297"/>
    </row>
    <row r="5" spans="1:15" ht="13.5" thickBot="1" x14ac:dyDescent="0.25">
      <c r="A5" s="401" t="s">
        <v>213</v>
      </c>
      <c r="B5" s="325"/>
      <c r="C5" s="232"/>
      <c r="D5" s="232"/>
      <c r="E5" s="232"/>
      <c r="F5" s="232"/>
      <c r="G5" s="232"/>
      <c r="H5" s="232"/>
      <c r="I5" s="232"/>
      <c r="J5" s="232"/>
      <c r="K5" s="232"/>
      <c r="L5" s="232"/>
      <c r="M5" s="232"/>
    </row>
    <row r="6" spans="1:15" x14ac:dyDescent="0.2">
      <c r="A6" s="142"/>
      <c r="B6" s="142"/>
      <c r="C6" s="351" t="s">
        <v>204</v>
      </c>
      <c r="D6" s="351"/>
      <c r="E6" s="351"/>
      <c r="F6" s="351"/>
      <c r="G6" s="351"/>
      <c r="H6" s="351"/>
      <c r="I6" s="351"/>
      <c r="J6" s="351"/>
      <c r="K6" s="351"/>
      <c r="L6" s="351"/>
      <c r="M6" s="351"/>
    </row>
    <row r="7" spans="1:15" ht="38.25" x14ac:dyDescent="0.2">
      <c r="A7" s="220" t="s">
        <v>13</v>
      </c>
      <c r="B7" s="366" t="s">
        <v>21</v>
      </c>
      <c r="C7" s="176" t="s">
        <v>208</v>
      </c>
      <c r="D7" s="176" t="s">
        <v>149</v>
      </c>
      <c r="E7" s="176" t="s">
        <v>150</v>
      </c>
      <c r="F7" s="176" t="s">
        <v>140</v>
      </c>
      <c r="G7" s="176" t="s">
        <v>209</v>
      </c>
      <c r="H7" s="176" t="s">
        <v>154</v>
      </c>
      <c r="I7" s="176" t="s">
        <v>205</v>
      </c>
      <c r="J7" s="176" t="s">
        <v>210</v>
      </c>
      <c r="K7" s="176" t="s">
        <v>206</v>
      </c>
      <c r="L7" s="176" t="s">
        <v>240</v>
      </c>
      <c r="M7" s="176" t="s">
        <v>207</v>
      </c>
    </row>
    <row r="8" spans="1:15" x14ac:dyDescent="0.2">
      <c r="A8" s="297" t="s">
        <v>28</v>
      </c>
      <c r="C8" s="61">
        <v>6</v>
      </c>
      <c r="D8" s="61">
        <v>1</v>
      </c>
      <c r="E8" s="61">
        <v>2</v>
      </c>
      <c r="F8" s="61">
        <v>819</v>
      </c>
      <c r="G8" s="61">
        <v>80</v>
      </c>
      <c r="H8" s="61">
        <v>234</v>
      </c>
      <c r="I8" s="61">
        <v>201</v>
      </c>
      <c r="J8" s="61">
        <v>13</v>
      </c>
      <c r="K8" s="61">
        <v>84</v>
      </c>
      <c r="L8" s="61">
        <v>65</v>
      </c>
      <c r="M8" s="61">
        <v>11</v>
      </c>
    </row>
    <row r="10" spans="1:15" x14ac:dyDescent="0.2">
      <c r="A10" s="66" t="s">
        <v>28</v>
      </c>
      <c r="B10" s="66" t="s">
        <v>22</v>
      </c>
      <c r="C10" s="298">
        <v>0</v>
      </c>
      <c r="D10" s="298">
        <v>0</v>
      </c>
      <c r="E10" s="298">
        <v>0</v>
      </c>
      <c r="F10" s="298">
        <v>145</v>
      </c>
      <c r="G10" s="298">
        <v>18</v>
      </c>
      <c r="H10" s="298">
        <v>65</v>
      </c>
      <c r="I10" s="298">
        <v>20</v>
      </c>
      <c r="J10" s="298">
        <v>2</v>
      </c>
      <c r="K10" s="298">
        <v>17</v>
      </c>
      <c r="L10" s="298">
        <v>0</v>
      </c>
      <c r="M10" s="298">
        <v>5</v>
      </c>
    </row>
    <row r="11" spans="1:15" x14ac:dyDescent="0.2">
      <c r="A11" s="298"/>
      <c r="B11" s="299" t="s">
        <v>23</v>
      </c>
      <c r="C11" s="297">
        <v>5</v>
      </c>
      <c r="D11" s="297">
        <v>0</v>
      </c>
      <c r="E11" s="297">
        <v>1</v>
      </c>
      <c r="F11" s="297">
        <v>270</v>
      </c>
      <c r="G11" s="297">
        <v>27</v>
      </c>
      <c r="H11" s="297">
        <v>79</v>
      </c>
      <c r="I11" s="297">
        <v>58</v>
      </c>
      <c r="J11" s="297">
        <v>6</v>
      </c>
      <c r="K11" s="297">
        <v>19</v>
      </c>
      <c r="L11" s="297">
        <v>4</v>
      </c>
      <c r="M11" s="297">
        <v>3</v>
      </c>
    </row>
    <row r="12" spans="1:15" x14ac:dyDescent="0.2">
      <c r="A12" s="298"/>
      <c r="B12" s="299" t="s">
        <v>24</v>
      </c>
      <c r="C12" s="297">
        <v>0</v>
      </c>
      <c r="D12" s="297">
        <v>0</v>
      </c>
      <c r="E12" s="297">
        <v>0</v>
      </c>
      <c r="F12" s="297">
        <v>200</v>
      </c>
      <c r="G12" s="297">
        <v>20</v>
      </c>
      <c r="H12" s="297">
        <v>42</v>
      </c>
      <c r="I12" s="297">
        <v>62</v>
      </c>
      <c r="J12" s="297">
        <v>4</v>
      </c>
      <c r="K12" s="297">
        <v>25</v>
      </c>
      <c r="L12" s="297">
        <v>49</v>
      </c>
      <c r="M12" s="297">
        <v>1</v>
      </c>
    </row>
    <row r="13" spans="1:15" x14ac:dyDescent="0.2">
      <c r="A13" s="298"/>
      <c r="B13" s="66" t="s">
        <v>25</v>
      </c>
      <c r="C13" s="297">
        <v>1</v>
      </c>
      <c r="D13" s="297">
        <v>1</v>
      </c>
      <c r="E13" s="297">
        <v>1</v>
      </c>
      <c r="F13" s="297">
        <v>204</v>
      </c>
      <c r="G13" s="297">
        <v>15</v>
      </c>
      <c r="H13" s="297">
        <v>48</v>
      </c>
      <c r="I13" s="297">
        <v>61</v>
      </c>
      <c r="J13" s="297">
        <v>1</v>
      </c>
      <c r="K13" s="297">
        <v>23</v>
      </c>
      <c r="L13" s="297">
        <v>12</v>
      </c>
      <c r="M13" s="297">
        <v>2</v>
      </c>
    </row>
    <row r="14" spans="1:15" s="222" customFormat="1" ht="27" customHeight="1" x14ac:dyDescent="0.2">
      <c r="A14" s="299" t="s">
        <v>125</v>
      </c>
      <c r="B14" s="221" t="s">
        <v>22</v>
      </c>
      <c r="C14" s="296">
        <v>0</v>
      </c>
      <c r="D14" s="296">
        <v>0</v>
      </c>
      <c r="E14" s="296">
        <v>0</v>
      </c>
      <c r="F14" s="296">
        <v>124</v>
      </c>
      <c r="G14" s="296">
        <v>2</v>
      </c>
      <c r="H14" s="296">
        <v>45</v>
      </c>
      <c r="I14" s="296">
        <v>67</v>
      </c>
      <c r="J14" s="296">
        <v>1</v>
      </c>
      <c r="K14" s="296">
        <v>27</v>
      </c>
      <c r="L14" s="296">
        <v>1</v>
      </c>
      <c r="M14" s="296">
        <v>3</v>
      </c>
      <c r="N14" s="61"/>
      <c r="O14" s="61"/>
    </row>
    <row r="15" spans="1:15" x14ac:dyDescent="0.2">
      <c r="A15" s="298"/>
      <c r="B15" s="66" t="s">
        <v>23</v>
      </c>
      <c r="C15" s="297">
        <v>0</v>
      </c>
      <c r="D15" s="297">
        <v>0</v>
      </c>
      <c r="E15" s="297">
        <v>0</v>
      </c>
      <c r="F15" s="297">
        <v>129</v>
      </c>
      <c r="G15" s="297">
        <v>10</v>
      </c>
      <c r="H15" s="297">
        <v>81</v>
      </c>
      <c r="I15" s="297">
        <v>60</v>
      </c>
      <c r="J15" s="297">
        <v>2</v>
      </c>
      <c r="K15" s="297">
        <v>17</v>
      </c>
      <c r="L15" s="297">
        <v>0</v>
      </c>
      <c r="M15" s="297">
        <v>0</v>
      </c>
    </row>
    <row r="16" spans="1:15" x14ac:dyDescent="0.2">
      <c r="A16" s="298"/>
      <c r="B16" s="66" t="s">
        <v>24</v>
      </c>
      <c r="C16" s="297">
        <v>0</v>
      </c>
      <c r="D16" s="297">
        <v>0</v>
      </c>
      <c r="E16" s="297">
        <v>3</v>
      </c>
      <c r="F16" s="297">
        <v>104</v>
      </c>
      <c r="G16" s="297">
        <v>7</v>
      </c>
      <c r="H16" s="297">
        <v>78</v>
      </c>
      <c r="I16" s="297">
        <v>55</v>
      </c>
      <c r="J16" s="297">
        <v>0</v>
      </c>
      <c r="K16" s="297">
        <v>23</v>
      </c>
      <c r="L16" s="297">
        <v>1</v>
      </c>
      <c r="M16" s="297">
        <v>9</v>
      </c>
    </row>
    <row r="17" spans="1:18" ht="13.5" thickBot="1" x14ac:dyDescent="0.25">
      <c r="A17" s="325"/>
      <c r="B17" s="325"/>
      <c r="C17" s="325"/>
      <c r="D17" s="325"/>
      <c r="E17" s="325"/>
      <c r="F17" s="325"/>
      <c r="G17" s="325"/>
      <c r="H17" s="325"/>
      <c r="I17" s="325"/>
      <c r="J17" s="325"/>
      <c r="K17" s="325"/>
      <c r="L17" s="325"/>
      <c r="M17" s="325"/>
      <c r="R17" s="72"/>
    </row>
    <row r="18" spans="1:18" x14ac:dyDescent="0.2">
      <c r="A18" s="298"/>
      <c r="B18" s="298"/>
      <c r="C18" s="297"/>
      <c r="D18" s="297"/>
      <c r="E18" s="297"/>
      <c r="F18" s="297"/>
      <c r="G18" s="297"/>
      <c r="H18" s="297"/>
      <c r="I18" s="297"/>
      <c r="J18" s="297"/>
      <c r="K18" s="297"/>
      <c r="L18" s="297"/>
      <c r="M18" s="297"/>
      <c r="R18" s="72"/>
    </row>
    <row r="19" spans="1:18" ht="13.5" thickBot="1" x14ac:dyDescent="0.25">
      <c r="A19" s="401" t="s">
        <v>214</v>
      </c>
      <c r="B19" s="325"/>
      <c r="C19" s="325"/>
      <c r="D19" s="325"/>
      <c r="E19" s="325"/>
      <c r="F19" s="325"/>
      <c r="G19" s="325"/>
      <c r="H19" s="325"/>
      <c r="I19" s="325"/>
      <c r="J19" s="325"/>
      <c r="K19" s="325"/>
      <c r="L19" s="325"/>
      <c r="M19" s="325"/>
      <c r="R19" s="72"/>
    </row>
    <row r="20" spans="1:18" x14ac:dyDescent="0.2">
      <c r="A20" s="142"/>
      <c r="B20" s="142"/>
      <c r="C20" s="351" t="s">
        <v>204</v>
      </c>
      <c r="D20" s="351"/>
      <c r="E20" s="351"/>
      <c r="F20" s="351"/>
      <c r="G20" s="351"/>
      <c r="H20" s="351"/>
      <c r="I20" s="351"/>
      <c r="J20" s="351"/>
      <c r="K20" s="351"/>
      <c r="L20" s="351"/>
      <c r="M20" s="351"/>
      <c r="R20" s="72"/>
    </row>
    <row r="21" spans="1:18" ht="38.25" x14ac:dyDescent="0.2">
      <c r="A21" s="220" t="s">
        <v>13</v>
      </c>
      <c r="B21" s="366" t="s">
        <v>21</v>
      </c>
      <c r="C21" s="176" t="s">
        <v>208</v>
      </c>
      <c r="D21" s="176" t="s">
        <v>149</v>
      </c>
      <c r="E21" s="176" t="s">
        <v>150</v>
      </c>
      <c r="F21" s="176" t="s">
        <v>140</v>
      </c>
      <c r="G21" s="176" t="s">
        <v>209</v>
      </c>
      <c r="H21" s="176" t="s">
        <v>154</v>
      </c>
      <c r="I21" s="176" t="s">
        <v>205</v>
      </c>
      <c r="J21" s="176" t="s">
        <v>210</v>
      </c>
      <c r="K21" s="176" t="s">
        <v>206</v>
      </c>
      <c r="L21" s="176" t="s">
        <v>240</v>
      </c>
      <c r="M21" s="176" t="s">
        <v>207</v>
      </c>
      <c r="R21" s="72"/>
    </row>
    <row r="22" spans="1:18" x14ac:dyDescent="0.2">
      <c r="A22" s="297" t="s">
        <v>28</v>
      </c>
      <c r="C22" s="297">
        <v>0</v>
      </c>
      <c r="D22" s="297">
        <v>0</v>
      </c>
      <c r="E22" s="297">
        <v>0</v>
      </c>
      <c r="F22" s="297">
        <v>9</v>
      </c>
      <c r="G22" s="297">
        <v>1</v>
      </c>
      <c r="H22" s="297">
        <v>4</v>
      </c>
      <c r="I22" s="297">
        <v>54</v>
      </c>
      <c r="J22" s="297">
        <v>1</v>
      </c>
      <c r="K22" s="297">
        <v>1</v>
      </c>
      <c r="L22" s="297">
        <v>0</v>
      </c>
      <c r="M22" s="297">
        <v>0</v>
      </c>
    </row>
    <row r="23" spans="1:18" x14ac:dyDescent="0.2">
      <c r="C23" s="297"/>
      <c r="D23" s="297"/>
      <c r="E23" s="297"/>
      <c r="F23" s="297"/>
      <c r="G23" s="297"/>
      <c r="H23" s="297"/>
      <c r="I23" s="297"/>
      <c r="J23" s="297"/>
      <c r="K23" s="297"/>
      <c r="L23" s="297"/>
      <c r="M23" s="297"/>
    </row>
    <row r="24" spans="1:18" x14ac:dyDescent="0.2">
      <c r="A24" s="66" t="s">
        <v>28</v>
      </c>
      <c r="B24" s="66" t="s">
        <v>22</v>
      </c>
      <c r="C24" s="297">
        <v>0</v>
      </c>
      <c r="D24" s="297">
        <v>0</v>
      </c>
      <c r="E24" s="297">
        <v>0</v>
      </c>
      <c r="F24" s="297">
        <v>2</v>
      </c>
      <c r="G24" s="297">
        <v>0</v>
      </c>
      <c r="H24" s="297">
        <v>1</v>
      </c>
      <c r="I24" s="297">
        <v>4</v>
      </c>
      <c r="J24" s="297">
        <v>0</v>
      </c>
      <c r="K24" s="297">
        <v>0</v>
      </c>
      <c r="L24" s="297">
        <v>0</v>
      </c>
      <c r="M24" s="297">
        <v>0</v>
      </c>
    </row>
    <row r="25" spans="1:18" x14ac:dyDescent="0.2">
      <c r="A25" s="298"/>
      <c r="B25" s="299" t="s">
        <v>23</v>
      </c>
      <c r="C25" s="297">
        <v>0</v>
      </c>
      <c r="D25" s="297">
        <v>0</v>
      </c>
      <c r="E25" s="297">
        <v>0</v>
      </c>
      <c r="F25" s="297">
        <v>2</v>
      </c>
      <c r="G25" s="297">
        <v>1</v>
      </c>
      <c r="H25" s="297">
        <v>1</v>
      </c>
      <c r="I25" s="297">
        <v>8</v>
      </c>
      <c r="J25" s="297">
        <v>1</v>
      </c>
      <c r="K25" s="297">
        <v>0</v>
      </c>
      <c r="L25" s="297">
        <v>0</v>
      </c>
      <c r="M25" s="297">
        <v>0</v>
      </c>
    </row>
    <row r="26" spans="1:18" x14ac:dyDescent="0.2">
      <c r="A26" s="298"/>
      <c r="B26" s="299" t="s">
        <v>24</v>
      </c>
      <c r="C26" s="297">
        <v>0</v>
      </c>
      <c r="D26" s="297">
        <v>0</v>
      </c>
      <c r="E26" s="297">
        <v>0</v>
      </c>
      <c r="F26" s="297">
        <v>4</v>
      </c>
      <c r="G26" s="297">
        <v>0</v>
      </c>
      <c r="H26" s="297">
        <v>1</v>
      </c>
      <c r="I26" s="297">
        <v>18</v>
      </c>
      <c r="J26" s="297">
        <v>0</v>
      </c>
      <c r="K26" s="297">
        <v>1</v>
      </c>
      <c r="L26" s="297">
        <v>0</v>
      </c>
      <c r="M26" s="297">
        <v>0</v>
      </c>
    </row>
    <row r="27" spans="1:18" s="222" customFormat="1" x14ac:dyDescent="0.2">
      <c r="A27" s="298"/>
      <c r="B27" s="66" t="s">
        <v>25</v>
      </c>
      <c r="C27" s="297">
        <v>0</v>
      </c>
      <c r="D27" s="297">
        <v>0</v>
      </c>
      <c r="E27" s="297">
        <v>0</v>
      </c>
      <c r="F27" s="297">
        <v>1</v>
      </c>
      <c r="G27" s="297">
        <v>0</v>
      </c>
      <c r="H27" s="297">
        <v>1</v>
      </c>
      <c r="I27" s="297">
        <v>24</v>
      </c>
      <c r="J27" s="297">
        <v>0</v>
      </c>
      <c r="K27" s="297">
        <v>0</v>
      </c>
      <c r="L27" s="297">
        <v>0</v>
      </c>
      <c r="M27" s="297">
        <v>0</v>
      </c>
    </row>
    <row r="28" spans="1:18" ht="26.25" customHeight="1" x14ac:dyDescent="0.2">
      <c r="A28" s="299" t="s">
        <v>125</v>
      </c>
      <c r="B28" s="221" t="s">
        <v>22</v>
      </c>
      <c r="C28" s="296">
        <v>0</v>
      </c>
      <c r="D28" s="296">
        <v>0</v>
      </c>
      <c r="E28" s="296">
        <v>0</v>
      </c>
      <c r="F28" s="296">
        <v>7</v>
      </c>
      <c r="G28" s="296">
        <v>0</v>
      </c>
      <c r="H28" s="296">
        <v>9</v>
      </c>
      <c r="I28" s="296">
        <v>22</v>
      </c>
      <c r="J28" s="296">
        <v>0</v>
      </c>
      <c r="K28" s="296">
        <v>0</v>
      </c>
      <c r="L28" s="296">
        <v>0</v>
      </c>
      <c r="M28" s="296">
        <v>0</v>
      </c>
    </row>
    <row r="29" spans="1:18" x14ac:dyDescent="0.2">
      <c r="A29" s="298"/>
      <c r="B29" s="66" t="s">
        <v>23</v>
      </c>
      <c r="C29" s="297">
        <v>0</v>
      </c>
      <c r="D29" s="297">
        <v>0</v>
      </c>
      <c r="E29" s="297">
        <v>0</v>
      </c>
      <c r="F29" s="297">
        <v>6</v>
      </c>
      <c r="G29" s="297">
        <v>1</v>
      </c>
      <c r="H29" s="297">
        <v>15</v>
      </c>
      <c r="I29" s="297">
        <v>24</v>
      </c>
      <c r="J29" s="297">
        <v>1</v>
      </c>
      <c r="K29" s="297">
        <v>2</v>
      </c>
      <c r="L29" s="297">
        <v>0</v>
      </c>
      <c r="M29" s="297">
        <v>0</v>
      </c>
    </row>
    <row r="30" spans="1:18" x14ac:dyDescent="0.2">
      <c r="A30" s="298"/>
      <c r="B30" s="66" t="s">
        <v>24</v>
      </c>
      <c r="C30" s="297">
        <v>0</v>
      </c>
      <c r="D30" s="297">
        <v>0</v>
      </c>
      <c r="E30" s="297">
        <v>0</v>
      </c>
      <c r="F30" s="297">
        <v>13</v>
      </c>
      <c r="G30" s="297">
        <v>1</v>
      </c>
      <c r="H30" s="297">
        <v>15</v>
      </c>
      <c r="I30" s="297">
        <v>35</v>
      </c>
      <c r="J30" s="297">
        <v>0</v>
      </c>
      <c r="K30" s="297">
        <v>4</v>
      </c>
      <c r="L30" s="297">
        <v>0</v>
      </c>
      <c r="M30" s="297">
        <v>2</v>
      </c>
    </row>
    <row r="31" spans="1:18" ht="13.5" thickBot="1" x14ac:dyDescent="0.25">
      <c r="A31" s="325"/>
      <c r="B31" s="325"/>
      <c r="C31" s="232"/>
      <c r="D31" s="232"/>
      <c r="E31" s="232"/>
      <c r="F31" s="232"/>
      <c r="G31" s="232"/>
      <c r="H31" s="232"/>
      <c r="I31" s="232"/>
      <c r="J31" s="232"/>
      <c r="K31" s="232"/>
      <c r="L31" s="232"/>
      <c r="M31" s="232"/>
    </row>
    <row r="32" spans="1:18" x14ac:dyDescent="0.2">
      <c r="A32" s="298"/>
      <c r="B32" s="298"/>
    </row>
    <row r="33" spans="1:10" x14ac:dyDescent="0.2">
      <c r="A33" s="297" t="s">
        <v>280</v>
      </c>
      <c r="B33" s="298"/>
    </row>
    <row r="34" spans="1:10" x14ac:dyDescent="0.2">
      <c r="B34" s="297"/>
      <c r="J34" s="223"/>
    </row>
  </sheetData>
  <pageMargins left="0.70866141732283472" right="0.70866141732283472" top="0.74803149606299213" bottom="0.74803149606299213" header="0.31496062992125984" footer="0.31496062992125984"/>
  <pageSetup paperSize="9" scale="9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54"/>
  <sheetViews>
    <sheetView showGridLines="0" zoomScaleNormal="100" workbookViewId="0">
      <pane xSplit="2" ySplit="6" topLeftCell="C7" activePane="bottomRight" state="frozen"/>
      <selection pane="topRight" activeCell="C1" sqref="C1"/>
      <selection pane="bottomLeft" activeCell="A7" sqref="A7"/>
      <selection pane="bottomRight"/>
    </sheetView>
  </sheetViews>
  <sheetFormatPr defaultRowHeight="12.75" x14ac:dyDescent="0.2"/>
  <cols>
    <col min="1" max="1" width="9.5703125" style="80" customWidth="1"/>
    <col min="2" max="2" width="7.7109375" style="81" bestFit="1" customWidth="1"/>
    <col min="3" max="3" width="13.42578125" style="80" customWidth="1"/>
    <col min="4" max="7" width="11.28515625" style="80" customWidth="1"/>
    <col min="8" max="8" width="17.42578125" style="80" customWidth="1"/>
    <col min="9" max="9" width="12" style="80" customWidth="1"/>
    <col min="10" max="10" width="11.5703125" style="80" customWidth="1"/>
    <col min="11" max="11" width="11.28515625" style="80" customWidth="1"/>
    <col min="12" max="13" width="11" style="80" customWidth="1"/>
    <col min="14" max="14" width="16.28515625" style="80" customWidth="1"/>
    <col min="15" max="15" width="11" style="80" customWidth="1"/>
    <col min="16" max="16" width="11.7109375" style="80" customWidth="1"/>
    <col min="17" max="17" width="3.42578125" style="80" customWidth="1"/>
    <col min="18" max="18" width="13" style="80" customWidth="1"/>
    <col min="19" max="261" width="9.28515625" style="80"/>
    <col min="262" max="262" width="14.28515625" style="80" customWidth="1"/>
    <col min="263" max="263" width="7.7109375" style="80" bestFit="1" customWidth="1"/>
    <col min="264" max="264" width="2.28515625" style="80" customWidth="1"/>
    <col min="265" max="265" width="9.7109375" style="80" customWidth="1"/>
    <col min="266" max="268" width="11.28515625" style="80" customWidth="1"/>
    <col min="269" max="269" width="2.42578125" style="80" customWidth="1"/>
    <col min="270" max="270" width="11.7109375" style="80" customWidth="1"/>
    <col min="271" max="271" width="11" style="80" customWidth="1"/>
    <col min="272" max="272" width="11.7109375" style="80" customWidth="1"/>
    <col min="273" max="273" width="3.42578125" style="80" customWidth="1"/>
    <col min="274" max="274" width="13" style="80" customWidth="1"/>
    <col min="275" max="517" width="9.28515625" style="80"/>
    <col min="518" max="518" width="14.28515625" style="80" customWidth="1"/>
    <col min="519" max="519" width="7.7109375" style="80" bestFit="1" customWidth="1"/>
    <col min="520" max="520" width="2.28515625" style="80" customWidth="1"/>
    <col min="521" max="521" width="9.7109375" style="80" customWidth="1"/>
    <col min="522" max="524" width="11.28515625" style="80" customWidth="1"/>
    <col min="525" max="525" width="2.42578125" style="80" customWidth="1"/>
    <col min="526" max="526" width="11.7109375" style="80" customWidth="1"/>
    <col min="527" max="527" width="11" style="80" customWidth="1"/>
    <col min="528" max="528" width="11.7109375" style="80" customWidth="1"/>
    <col min="529" max="529" width="3.42578125" style="80" customWidth="1"/>
    <col min="530" max="530" width="13" style="80" customWidth="1"/>
    <col min="531" max="773" width="9.28515625" style="80"/>
    <col min="774" max="774" width="14.28515625" style="80" customWidth="1"/>
    <col min="775" max="775" width="7.7109375" style="80" bestFit="1" customWidth="1"/>
    <col min="776" max="776" width="2.28515625" style="80" customWidth="1"/>
    <col min="777" max="777" width="9.7109375" style="80" customWidth="1"/>
    <col min="778" max="780" width="11.28515625" style="80" customWidth="1"/>
    <col min="781" max="781" width="2.42578125" style="80" customWidth="1"/>
    <col min="782" max="782" width="11.7109375" style="80" customWidth="1"/>
    <col min="783" max="783" width="11" style="80" customWidth="1"/>
    <col min="784" max="784" width="11.7109375" style="80" customWidth="1"/>
    <col min="785" max="785" width="3.42578125" style="80" customWidth="1"/>
    <col min="786" max="786" width="13" style="80" customWidth="1"/>
    <col min="787" max="1029" width="9.28515625" style="80"/>
    <col min="1030" max="1030" width="14.28515625" style="80" customWidth="1"/>
    <col min="1031" max="1031" width="7.7109375" style="80" bestFit="1" customWidth="1"/>
    <col min="1032" max="1032" width="2.28515625" style="80" customWidth="1"/>
    <col min="1033" max="1033" width="9.7109375" style="80" customWidth="1"/>
    <col min="1034" max="1036" width="11.28515625" style="80" customWidth="1"/>
    <col min="1037" max="1037" width="2.42578125" style="80" customWidth="1"/>
    <col min="1038" max="1038" width="11.7109375" style="80" customWidth="1"/>
    <col min="1039" max="1039" width="11" style="80" customWidth="1"/>
    <col min="1040" max="1040" width="11.7109375" style="80" customWidth="1"/>
    <col min="1041" max="1041" width="3.42578125" style="80" customWidth="1"/>
    <col min="1042" max="1042" width="13" style="80" customWidth="1"/>
    <col min="1043" max="1285" width="9.28515625" style="80"/>
    <col min="1286" max="1286" width="14.28515625" style="80" customWidth="1"/>
    <col min="1287" max="1287" width="7.7109375" style="80" bestFit="1" customWidth="1"/>
    <col min="1288" max="1288" width="2.28515625" style="80" customWidth="1"/>
    <col min="1289" max="1289" width="9.7109375" style="80" customWidth="1"/>
    <col min="1290" max="1292" width="11.28515625" style="80" customWidth="1"/>
    <col min="1293" max="1293" width="2.42578125" style="80" customWidth="1"/>
    <col min="1294" max="1294" width="11.7109375" style="80" customWidth="1"/>
    <col min="1295" max="1295" width="11" style="80" customWidth="1"/>
    <col min="1296" max="1296" width="11.7109375" style="80" customWidth="1"/>
    <col min="1297" max="1297" width="3.42578125" style="80" customWidth="1"/>
    <col min="1298" max="1298" width="13" style="80" customWidth="1"/>
    <col min="1299" max="1541" width="9.28515625" style="80"/>
    <col min="1542" max="1542" width="14.28515625" style="80" customWidth="1"/>
    <col min="1543" max="1543" width="7.7109375" style="80" bestFit="1" customWidth="1"/>
    <col min="1544" max="1544" width="2.28515625" style="80" customWidth="1"/>
    <col min="1545" max="1545" width="9.7109375" style="80" customWidth="1"/>
    <col min="1546" max="1548" width="11.28515625" style="80" customWidth="1"/>
    <col min="1549" max="1549" width="2.42578125" style="80" customWidth="1"/>
    <col min="1550" max="1550" width="11.7109375" style="80" customWidth="1"/>
    <col min="1551" max="1551" width="11" style="80" customWidth="1"/>
    <col min="1552" max="1552" width="11.7109375" style="80" customWidth="1"/>
    <col min="1553" max="1553" width="3.42578125" style="80" customWidth="1"/>
    <col min="1554" max="1554" width="13" style="80" customWidth="1"/>
    <col min="1555" max="1797" width="9.28515625" style="80"/>
    <col min="1798" max="1798" width="14.28515625" style="80" customWidth="1"/>
    <col min="1799" max="1799" width="7.7109375" style="80" bestFit="1" customWidth="1"/>
    <col min="1800" max="1800" width="2.28515625" style="80" customWidth="1"/>
    <col min="1801" max="1801" width="9.7109375" style="80" customWidth="1"/>
    <col min="1802" max="1804" width="11.28515625" style="80" customWidth="1"/>
    <col min="1805" max="1805" width="2.42578125" style="80" customWidth="1"/>
    <col min="1806" max="1806" width="11.7109375" style="80" customWidth="1"/>
    <col min="1807" max="1807" width="11" style="80" customWidth="1"/>
    <col min="1808" max="1808" width="11.7109375" style="80" customWidth="1"/>
    <col min="1809" max="1809" width="3.42578125" style="80" customWidth="1"/>
    <col min="1810" max="1810" width="13" style="80" customWidth="1"/>
    <col min="1811" max="2053" width="9.28515625" style="80"/>
    <col min="2054" max="2054" width="14.28515625" style="80" customWidth="1"/>
    <col min="2055" max="2055" width="7.7109375" style="80" bestFit="1" customWidth="1"/>
    <col min="2056" max="2056" width="2.28515625" style="80" customWidth="1"/>
    <col min="2057" max="2057" width="9.7109375" style="80" customWidth="1"/>
    <col min="2058" max="2060" width="11.28515625" style="80" customWidth="1"/>
    <col min="2061" max="2061" width="2.42578125" style="80" customWidth="1"/>
    <col min="2062" max="2062" width="11.7109375" style="80" customWidth="1"/>
    <col min="2063" max="2063" width="11" style="80" customWidth="1"/>
    <col min="2064" max="2064" width="11.7109375" style="80" customWidth="1"/>
    <col min="2065" max="2065" width="3.42578125" style="80" customWidth="1"/>
    <col min="2066" max="2066" width="13" style="80" customWidth="1"/>
    <col min="2067" max="2309" width="9.28515625" style="80"/>
    <col min="2310" max="2310" width="14.28515625" style="80" customWidth="1"/>
    <col min="2311" max="2311" width="7.7109375" style="80" bestFit="1" customWidth="1"/>
    <col min="2312" max="2312" width="2.28515625" style="80" customWidth="1"/>
    <col min="2313" max="2313" width="9.7109375" style="80" customWidth="1"/>
    <col min="2314" max="2316" width="11.28515625" style="80" customWidth="1"/>
    <col min="2317" max="2317" width="2.42578125" style="80" customWidth="1"/>
    <col min="2318" max="2318" width="11.7109375" style="80" customWidth="1"/>
    <col min="2319" max="2319" width="11" style="80" customWidth="1"/>
    <col min="2320" max="2320" width="11.7109375" style="80" customWidth="1"/>
    <col min="2321" max="2321" width="3.42578125" style="80" customWidth="1"/>
    <col min="2322" max="2322" width="13" style="80" customWidth="1"/>
    <col min="2323" max="2565" width="9.28515625" style="80"/>
    <col min="2566" max="2566" width="14.28515625" style="80" customWidth="1"/>
    <col min="2567" max="2567" width="7.7109375" style="80" bestFit="1" customWidth="1"/>
    <col min="2568" max="2568" width="2.28515625" style="80" customWidth="1"/>
    <col min="2569" max="2569" width="9.7109375" style="80" customWidth="1"/>
    <col min="2570" max="2572" width="11.28515625" style="80" customWidth="1"/>
    <col min="2573" max="2573" width="2.42578125" style="80" customWidth="1"/>
    <col min="2574" max="2574" width="11.7109375" style="80" customWidth="1"/>
    <col min="2575" max="2575" width="11" style="80" customWidth="1"/>
    <col min="2576" max="2576" width="11.7109375" style="80" customWidth="1"/>
    <col min="2577" max="2577" width="3.42578125" style="80" customWidth="1"/>
    <col min="2578" max="2578" width="13" style="80" customWidth="1"/>
    <col min="2579" max="2821" width="9.28515625" style="80"/>
    <col min="2822" max="2822" width="14.28515625" style="80" customWidth="1"/>
    <col min="2823" max="2823" width="7.7109375" style="80" bestFit="1" customWidth="1"/>
    <col min="2824" max="2824" width="2.28515625" style="80" customWidth="1"/>
    <col min="2825" max="2825" width="9.7109375" style="80" customWidth="1"/>
    <col min="2826" max="2828" width="11.28515625" style="80" customWidth="1"/>
    <col min="2829" max="2829" width="2.42578125" style="80" customWidth="1"/>
    <col min="2830" max="2830" width="11.7109375" style="80" customWidth="1"/>
    <col min="2831" max="2831" width="11" style="80" customWidth="1"/>
    <col min="2832" max="2832" width="11.7109375" style="80" customWidth="1"/>
    <col min="2833" max="2833" width="3.42578125" style="80" customWidth="1"/>
    <col min="2834" max="2834" width="13" style="80" customWidth="1"/>
    <col min="2835" max="3077" width="9.28515625" style="80"/>
    <col min="3078" max="3078" width="14.28515625" style="80" customWidth="1"/>
    <col min="3079" max="3079" width="7.7109375" style="80" bestFit="1" customWidth="1"/>
    <col min="3080" max="3080" width="2.28515625" style="80" customWidth="1"/>
    <col min="3081" max="3081" width="9.7109375" style="80" customWidth="1"/>
    <col min="3082" max="3084" width="11.28515625" style="80" customWidth="1"/>
    <col min="3085" max="3085" width="2.42578125" style="80" customWidth="1"/>
    <col min="3086" max="3086" width="11.7109375" style="80" customWidth="1"/>
    <col min="3087" max="3087" width="11" style="80" customWidth="1"/>
    <col min="3088" max="3088" width="11.7109375" style="80" customWidth="1"/>
    <col min="3089" max="3089" width="3.42578125" style="80" customWidth="1"/>
    <col min="3090" max="3090" width="13" style="80" customWidth="1"/>
    <col min="3091" max="3333" width="9.28515625" style="80"/>
    <col min="3334" max="3334" width="14.28515625" style="80" customWidth="1"/>
    <col min="3335" max="3335" width="7.7109375" style="80" bestFit="1" customWidth="1"/>
    <col min="3336" max="3336" width="2.28515625" style="80" customWidth="1"/>
    <col min="3337" max="3337" width="9.7109375" style="80" customWidth="1"/>
    <col min="3338" max="3340" width="11.28515625" style="80" customWidth="1"/>
    <col min="3341" max="3341" width="2.42578125" style="80" customWidth="1"/>
    <col min="3342" max="3342" width="11.7109375" style="80" customWidth="1"/>
    <col min="3343" max="3343" width="11" style="80" customWidth="1"/>
    <col min="3344" max="3344" width="11.7109375" style="80" customWidth="1"/>
    <col min="3345" max="3345" width="3.42578125" style="80" customWidth="1"/>
    <col min="3346" max="3346" width="13" style="80" customWidth="1"/>
    <col min="3347" max="3589" width="9.28515625" style="80"/>
    <col min="3590" max="3590" width="14.28515625" style="80" customWidth="1"/>
    <col min="3591" max="3591" width="7.7109375" style="80" bestFit="1" customWidth="1"/>
    <col min="3592" max="3592" width="2.28515625" style="80" customWidth="1"/>
    <col min="3593" max="3593" width="9.7109375" style="80" customWidth="1"/>
    <col min="3594" max="3596" width="11.28515625" style="80" customWidth="1"/>
    <col min="3597" max="3597" width="2.42578125" style="80" customWidth="1"/>
    <col min="3598" max="3598" width="11.7109375" style="80" customWidth="1"/>
    <col min="3599" max="3599" width="11" style="80" customWidth="1"/>
    <col min="3600" max="3600" width="11.7109375" style="80" customWidth="1"/>
    <col min="3601" max="3601" width="3.42578125" style="80" customWidth="1"/>
    <col min="3602" max="3602" width="13" style="80" customWidth="1"/>
    <col min="3603" max="3845" width="9.28515625" style="80"/>
    <col min="3846" max="3846" width="14.28515625" style="80" customWidth="1"/>
    <col min="3847" max="3847" width="7.7109375" style="80" bestFit="1" customWidth="1"/>
    <col min="3848" max="3848" width="2.28515625" style="80" customWidth="1"/>
    <col min="3849" max="3849" width="9.7109375" style="80" customWidth="1"/>
    <col min="3850" max="3852" width="11.28515625" style="80" customWidth="1"/>
    <col min="3853" max="3853" width="2.42578125" style="80" customWidth="1"/>
    <col min="3854" max="3854" width="11.7109375" style="80" customWidth="1"/>
    <col min="3855" max="3855" width="11" style="80" customWidth="1"/>
    <col min="3856" max="3856" width="11.7109375" style="80" customWidth="1"/>
    <col min="3857" max="3857" width="3.42578125" style="80" customWidth="1"/>
    <col min="3858" max="3858" width="13" style="80" customWidth="1"/>
    <col min="3859" max="4101" width="9.28515625" style="80"/>
    <col min="4102" max="4102" width="14.28515625" style="80" customWidth="1"/>
    <col min="4103" max="4103" width="7.7109375" style="80" bestFit="1" customWidth="1"/>
    <col min="4104" max="4104" width="2.28515625" style="80" customWidth="1"/>
    <col min="4105" max="4105" width="9.7109375" style="80" customWidth="1"/>
    <col min="4106" max="4108" width="11.28515625" style="80" customWidth="1"/>
    <col min="4109" max="4109" width="2.42578125" style="80" customWidth="1"/>
    <col min="4110" max="4110" width="11.7109375" style="80" customWidth="1"/>
    <col min="4111" max="4111" width="11" style="80" customWidth="1"/>
    <col min="4112" max="4112" width="11.7109375" style="80" customWidth="1"/>
    <col min="4113" max="4113" width="3.42578125" style="80" customWidth="1"/>
    <col min="4114" max="4114" width="13" style="80" customWidth="1"/>
    <col min="4115" max="4357" width="9.28515625" style="80"/>
    <col min="4358" max="4358" width="14.28515625" style="80" customWidth="1"/>
    <col min="4359" max="4359" width="7.7109375" style="80" bestFit="1" customWidth="1"/>
    <col min="4360" max="4360" width="2.28515625" style="80" customWidth="1"/>
    <col min="4361" max="4361" width="9.7109375" style="80" customWidth="1"/>
    <col min="4362" max="4364" width="11.28515625" style="80" customWidth="1"/>
    <col min="4365" max="4365" width="2.42578125" style="80" customWidth="1"/>
    <col min="4366" max="4366" width="11.7109375" style="80" customWidth="1"/>
    <col min="4367" max="4367" width="11" style="80" customWidth="1"/>
    <col min="4368" max="4368" width="11.7109375" style="80" customWidth="1"/>
    <col min="4369" max="4369" width="3.42578125" style="80" customWidth="1"/>
    <col min="4370" max="4370" width="13" style="80" customWidth="1"/>
    <col min="4371" max="4613" width="9.28515625" style="80"/>
    <col min="4614" max="4614" width="14.28515625" style="80" customWidth="1"/>
    <col min="4615" max="4615" width="7.7109375" style="80" bestFit="1" customWidth="1"/>
    <col min="4616" max="4616" width="2.28515625" style="80" customWidth="1"/>
    <col min="4617" max="4617" width="9.7109375" style="80" customWidth="1"/>
    <col min="4618" max="4620" width="11.28515625" style="80" customWidth="1"/>
    <col min="4621" max="4621" width="2.42578125" style="80" customWidth="1"/>
    <col min="4622" max="4622" width="11.7109375" style="80" customWidth="1"/>
    <col min="4623" max="4623" width="11" style="80" customWidth="1"/>
    <col min="4624" max="4624" width="11.7109375" style="80" customWidth="1"/>
    <col min="4625" max="4625" width="3.42578125" style="80" customWidth="1"/>
    <col min="4626" max="4626" width="13" style="80" customWidth="1"/>
    <col min="4627" max="4869" width="9.28515625" style="80"/>
    <col min="4870" max="4870" width="14.28515625" style="80" customWidth="1"/>
    <col min="4871" max="4871" width="7.7109375" style="80" bestFit="1" customWidth="1"/>
    <col min="4872" max="4872" width="2.28515625" style="80" customWidth="1"/>
    <col min="4873" max="4873" width="9.7109375" style="80" customWidth="1"/>
    <col min="4874" max="4876" width="11.28515625" style="80" customWidth="1"/>
    <col min="4877" max="4877" width="2.42578125" style="80" customWidth="1"/>
    <col min="4878" max="4878" width="11.7109375" style="80" customWidth="1"/>
    <col min="4879" max="4879" width="11" style="80" customWidth="1"/>
    <col min="4880" max="4880" width="11.7109375" style="80" customWidth="1"/>
    <col min="4881" max="4881" width="3.42578125" style="80" customWidth="1"/>
    <col min="4882" max="4882" width="13" style="80" customWidth="1"/>
    <col min="4883" max="5125" width="9.28515625" style="80"/>
    <col min="5126" max="5126" width="14.28515625" style="80" customWidth="1"/>
    <col min="5127" max="5127" width="7.7109375" style="80" bestFit="1" customWidth="1"/>
    <col min="5128" max="5128" width="2.28515625" style="80" customWidth="1"/>
    <col min="5129" max="5129" width="9.7109375" style="80" customWidth="1"/>
    <col min="5130" max="5132" width="11.28515625" style="80" customWidth="1"/>
    <col min="5133" max="5133" width="2.42578125" style="80" customWidth="1"/>
    <col min="5134" max="5134" width="11.7109375" style="80" customWidth="1"/>
    <col min="5135" max="5135" width="11" style="80" customWidth="1"/>
    <col min="5136" max="5136" width="11.7109375" style="80" customWidth="1"/>
    <col min="5137" max="5137" width="3.42578125" style="80" customWidth="1"/>
    <col min="5138" max="5138" width="13" style="80" customWidth="1"/>
    <col min="5139" max="5381" width="9.28515625" style="80"/>
    <col min="5382" max="5382" width="14.28515625" style="80" customWidth="1"/>
    <col min="5383" max="5383" width="7.7109375" style="80" bestFit="1" customWidth="1"/>
    <col min="5384" max="5384" width="2.28515625" style="80" customWidth="1"/>
    <col min="5385" max="5385" width="9.7109375" style="80" customWidth="1"/>
    <col min="5386" max="5388" width="11.28515625" style="80" customWidth="1"/>
    <col min="5389" max="5389" width="2.42578125" style="80" customWidth="1"/>
    <col min="5390" max="5390" width="11.7109375" style="80" customWidth="1"/>
    <col min="5391" max="5391" width="11" style="80" customWidth="1"/>
    <col min="5392" max="5392" width="11.7109375" style="80" customWidth="1"/>
    <col min="5393" max="5393" width="3.42578125" style="80" customWidth="1"/>
    <col min="5394" max="5394" width="13" style="80" customWidth="1"/>
    <col min="5395" max="5637" width="9.28515625" style="80"/>
    <col min="5638" max="5638" width="14.28515625" style="80" customWidth="1"/>
    <col min="5639" max="5639" width="7.7109375" style="80" bestFit="1" customWidth="1"/>
    <col min="5640" max="5640" width="2.28515625" style="80" customWidth="1"/>
    <col min="5641" max="5641" width="9.7109375" style="80" customWidth="1"/>
    <col min="5642" max="5644" width="11.28515625" style="80" customWidth="1"/>
    <col min="5645" max="5645" width="2.42578125" style="80" customWidth="1"/>
    <col min="5646" max="5646" width="11.7109375" style="80" customWidth="1"/>
    <col min="5647" max="5647" width="11" style="80" customWidth="1"/>
    <col min="5648" max="5648" width="11.7109375" style="80" customWidth="1"/>
    <col min="5649" max="5649" width="3.42578125" style="80" customWidth="1"/>
    <col min="5650" max="5650" width="13" style="80" customWidth="1"/>
    <col min="5651" max="5893" width="9.28515625" style="80"/>
    <col min="5894" max="5894" width="14.28515625" style="80" customWidth="1"/>
    <col min="5895" max="5895" width="7.7109375" style="80" bestFit="1" customWidth="1"/>
    <col min="5896" max="5896" width="2.28515625" style="80" customWidth="1"/>
    <col min="5897" max="5897" width="9.7109375" style="80" customWidth="1"/>
    <col min="5898" max="5900" width="11.28515625" style="80" customWidth="1"/>
    <col min="5901" max="5901" width="2.42578125" style="80" customWidth="1"/>
    <col min="5902" max="5902" width="11.7109375" style="80" customWidth="1"/>
    <col min="5903" max="5903" width="11" style="80" customWidth="1"/>
    <col min="5904" max="5904" width="11.7109375" style="80" customWidth="1"/>
    <col min="5905" max="5905" width="3.42578125" style="80" customWidth="1"/>
    <col min="5906" max="5906" width="13" style="80" customWidth="1"/>
    <col min="5907" max="6149" width="9.28515625" style="80"/>
    <col min="6150" max="6150" width="14.28515625" style="80" customWidth="1"/>
    <col min="6151" max="6151" width="7.7109375" style="80" bestFit="1" customWidth="1"/>
    <col min="6152" max="6152" width="2.28515625" style="80" customWidth="1"/>
    <col min="6153" max="6153" width="9.7109375" style="80" customWidth="1"/>
    <col min="6154" max="6156" width="11.28515625" style="80" customWidth="1"/>
    <col min="6157" max="6157" width="2.42578125" style="80" customWidth="1"/>
    <col min="6158" max="6158" width="11.7109375" style="80" customWidth="1"/>
    <col min="6159" max="6159" width="11" style="80" customWidth="1"/>
    <col min="6160" max="6160" width="11.7109375" style="80" customWidth="1"/>
    <col min="6161" max="6161" width="3.42578125" style="80" customWidth="1"/>
    <col min="6162" max="6162" width="13" style="80" customWidth="1"/>
    <col min="6163" max="6405" width="9.28515625" style="80"/>
    <col min="6406" max="6406" width="14.28515625" style="80" customWidth="1"/>
    <col min="6407" max="6407" width="7.7109375" style="80" bestFit="1" customWidth="1"/>
    <col min="6408" max="6408" width="2.28515625" style="80" customWidth="1"/>
    <col min="6409" max="6409" width="9.7109375" style="80" customWidth="1"/>
    <col min="6410" max="6412" width="11.28515625" style="80" customWidth="1"/>
    <col min="6413" max="6413" width="2.42578125" style="80" customWidth="1"/>
    <col min="6414" max="6414" width="11.7109375" style="80" customWidth="1"/>
    <col min="6415" max="6415" width="11" style="80" customWidth="1"/>
    <col min="6416" max="6416" width="11.7109375" style="80" customWidth="1"/>
    <col min="6417" max="6417" width="3.42578125" style="80" customWidth="1"/>
    <col min="6418" max="6418" width="13" style="80" customWidth="1"/>
    <col min="6419" max="6661" width="9.28515625" style="80"/>
    <col min="6662" max="6662" width="14.28515625" style="80" customWidth="1"/>
    <col min="6663" max="6663" width="7.7109375" style="80" bestFit="1" customWidth="1"/>
    <col min="6664" max="6664" width="2.28515625" style="80" customWidth="1"/>
    <col min="6665" max="6665" width="9.7109375" style="80" customWidth="1"/>
    <col min="6666" max="6668" width="11.28515625" style="80" customWidth="1"/>
    <col min="6669" max="6669" width="2.42578125" style="80" customWidth="1"/>
    <col min="6670" max="6670" width="11.7109375" style="80" customWidth="1"/>
    <col min="6671" max="6671" width="11" style="80" customWidth="1"/>
    <col min="6672" max="6672" width="11.7109375" style="80" customWidth="1"/>
    <col min="6673" max="6673" width="3.42578125" style="80" customWidth="1"/>
    <col min="6674" max="6674" width="13" style="80" customWidth="1"/>
    <col min="6675" max="6917" width="9.28515625" style="80"/>
    <col min="6918" max="6918" width="14.28515625" style="80" customWidth="1"/>
    <col min="6919" max="6919" width="7.7109375" style="80" bestFit="1" customWidth="1"/>
    <col min="6920" max="6920" width="2.28515625" style="80" customWidth="1"/>
    <col min="6921" max="6921" width="9.7109375" style="80" customWidth="1"/>
    <col min="6922" max="6924" width="11.28515625" style="80" customWidth="1"/>
    <col min="6925" max="6925" width="2.42578125" style="80" customWidth="1"/>
    <col min="6926" max="6926" width="11.7109375" style="80" customWidth="1"/>
    <col min="6927" max="6927" width="11" style="80" customWidth="1"/>
    <col min="6928" max="6928" width="11.7109375" style="80" customWidth="1"/>
    <col min="6929" max="6929" width="3.42578125" style="80" customWidth="1"/>
    <col min="6930" max="6930" width="13" style="80" customWidth="1"/>
    <col min="6931" max="7173" width="9.28515625" style="80"/>
    <col min="7174" max="7174" width="14.28515625" style="80" customWidth="1"/>
    <col min="7175" max="7175" width="7.7109375" style="80" bestFit="1" customWidth="1"/>
    <col min="7176" max="7176" width="2.28515625" style="80" customWidth="1"/>
    <col min="7177" max="7177" width="9.7109375" style="80" customWidth="1"/>
    <col min="7178" max="7180" width="11.28515625" style="80" customWidth="1"/>
    <col min="7181" max="7181" width="2.42578125" style="80" customWidth="1"/>
    <col min="7182" max="7182" width="11.7109375" style="80" customWidth="1"/>
    <col min="7183" max="7183" width="11" style="80" customWidth="1"/>
    <col min="7184" max="7184" width="11.7109375" style="80" customWidth="1"/>
    <col min="7185" max="7185" width="3.42578125" style="80" customWidth="1"/>
    <col min="7186" max="7186" width="13" style="80" customWidth="1"/>
    <col min="7187" max="7429" width="9.28515625" style="80"/>
    <col min="7430" max="7430" width="14.28515625" style="80" customWidth="1"/>
    <col min="7431" max="7431" width="7.7109375" style="80" bestFit="1" customWidth="1"/>
    <col min="7432" max="7432" width="2.28515625" style="80" customWidth="1"/>
    <col min="7433" max="7433" width="9.7109375" style="80" customWidth="1"/>
    <col min="7434" max="7436" width="11.28515625" style="80" customWidth="1"/>
    <col min="7437" max="7437" width="2.42578125" style="80" customWidth="1"/>
    <col min="7438" max="7438" width="11.7109375" style="80" customWidth="1"/>
    <col min="7439" max="7439" width="11" style="80" customWidth="1"/>
    <col min="7440" max="7440" width="11.7109375" style="80" customWidth="1"/>
    <col min="7441" max="7441" width="3.42578125" style="80" customWidth="1"/>
    <col min="7442" max="7442" width="13" style="80" customWidth="1"/>
    <col min="7443" max="7685" width="9.28515625" style="80"/>
    <col min="7686" max="7686" width="14.28515625" style="80" customWidth="1"/>
    <col min="7687" max="7687" width="7.7109375" style="80" bestFit="1" customWidth="1"/>
    <col min="7688" max="7688" width="2.28515625" style="80" customWidth="1"/>
    <col min="7689" max="7689" width="9.7109375" style="80" customWidth="1"/>
    <col min="7690" max="7692" width="11.28515625" style="80" customWidth="1"/>
    <col min="7693" max="7693" width="2.42578125" style="80" customWidth="1"/>
    <col min="7694" max="7694" width="11.7109375" style="80" customWidth="1"/>
    <col min="7695" max="7695" width="11" style="80" customWidth="1"/>
    <col min="7696" max="7696" width="11.7109375" style="80" customWidth="1"/>
    <col min="7697" max="7697" width="3.42578125" style="80" customWidth="1"/>
    <col min="7698" max="7698" width="13" style="80" customWidth="1"/>
    <col min="7699" max="7941" width="9.28515625" style="80"/>
    <col min="7942" max="7942" width="14.28515625" style="80" customWidth="1"/>
    <col min="7943" max="7943" width="7.7109375" style="80" bestFit="1" customWidth="1"/>
    <col min="7944" max="7944" width="2.28515625" style="80" customWidth="1"/>
    <col min="7945" max="7945" width="9.7109375" style="80" customWidth="1"/>
    <col min="7946" max="7948" width="11.28515625" style="80" customWidth="1"/>
    <col min="7949" max="7949" width="2.42578125" style="80" customWidth="1"/>
    <col min="7950" max="7950" width="11.7109375" style="80" customWidth="1"/>
    <col min="7951" max="7951" width="11" style="80" customWidth="1"/>
    <col min="7952" max="7952" width="11.7109375" style="80" customWidth="1"/>
    <col min="7953" max="7953" width="3.42578125" style="80" customWidth="1"/>
    <col min="7954" max="7954" width="13" style="80" customWidth="1"/>
    <col min="7955" max="8197" width="9.28515625" style="80"/>
    <col min="8198" max="8198" width="14.28515625" style="80" customWidth="1"/>
    <col min="8199" max="8199" width="7.7109375" style="80" bestFit="1" customWidth="1"/>
    <col min="8200" max="8200" width="2.28515625" style="80" customWidth="1"/>
    <col min="8201" max="8201" width="9.7109375" style="80" customWidth="1"/>
    <col min="8202" max="8204" width="11.28515625" style="80" customWidth="1"/>
    <col min="8205" max="8205" width="2.42578125" style="80" customWidth="1"/>
    <col min="8206" max="8206" width="11.7109375" style="80" customWidth="1"/>
    <col min="8207" max="8207" width="11" style="80" customWidth="1"/>
    <col min="8208" max="8208" width="11.7109375" style="80" customWidth="1"/>
    <col min="8209" max="8209" width="3.42578125" style="80" customWidth="1"/>
    <col min="8210" max="8210" width="13" style="80" customWidth="1"/>
    <col min="8211" max="8453" width="9.28515625" style="80"/>
    <col min="8454" max="8454" width="14.28515625" style="80" customWidth="1"/>
    <col min="8455" max="8455" width="7.7109375" style="80" bestFit="1" customWidth="1"/>
    <col min="8456" max="8456" width="2.28515625" style="80" customWidth="1"/>
    <col min="8457" max="8457" width="9.7109375" style="80" customWidth="1"/>
    <col min="8458" max="8460" width="11.28515625" style="80" customWidth="1"/>
    <col min="8461" max="8461" width="2.42578125" style="80" customWidth="1"/>
    <col min="8462" max="8462" width="11.7109375" style="80" customWidth="1"/>
    <col min="8463" max="8463" width="11" style="80" customWidth="1"/>
    <col min="8464" max="8464" width="11.7109375" style="80" customWidth="1"/>
    <col min="8465" max="8465" width="3.42578125" style="80" customWidth="1"/>
    <col min="8466" max="8466" width="13" style="80" customWidth="1"/>
    <col min="8467" max="8709" width="9.28515625" style="80"/>
    <col min="8710" max="8710" width="14.28515625" style="80" customWidth="1"/>
    <col min="8711" max="8711" width="7.7109375" style="80" bestFit="1" customWidth="1"/>
    <col min="8712" max="8712" width="2.28515625" style="80" customWidth="1"/>
    <col min="8713" max="8713" width="9.7109375" style="80" customWidth="1"/>
    <col min="8714" max="8716" width="11.28515625" style="80" customWidth="1"/>
    <col min="8717" max="8717" width="2.42578125" style="80" customWidth="1"/>
    <col min="8718" max="8718" width="11.7109375" style="80" customWidth="1"/>
    <col min="8719" max="8719" width="11" style="80" customWidth="1"/>
    <col min="8720" max="8720" width="11.7109375" style="80" customWidth="1"/>
    <col min="8721" max="8721" width="3.42578125" style="80" customWidth="1"/>
    <col min="8722" max="8722" width="13" style="80" customWidth="1"/>
    <col min="8723" max="8965" width="9.28515625" style="80"/>
    <col min="8966" max="8966" width="14.28515625" style="80" customWidth="1"/>
    <col min="8967" max="8967" width="7.7109375" style="80" bestFit="1" customWidth="1"/>
    <col min="8968" max="8968" width="2.28515625" style="80" customWidth="1"/>
    <col min="8969" max="8969" width="9.7109375" style="80" customWidth="1"/>
    <col min="8970" max="8972" width="11.28515625" style="80" customWidth="1"/>
    <col min="8973" max="8973" width="2.42578125" style="80" customWidth="1"/>
    <col min="8974" max="8974" width="11.7109375" style="80" customWidth="1"/>
    <col min="8975" max="8975" width="11" style="80" customWidth="1"/>
    <col min="8976" max="8976" width="11.7109375" style="80" customWidth="1"/>
    <col min="8977" max="8977" width="3.42578125" style="80" customWidth="1"/>
    <col min="8978" max="8978" width="13" style="80" customWidth="1"/>
    <col min="8979" max="9221" width="9.28515625" style="80"/>
    <col min="9222" max="9222" width="14.28515625" style="80" customWidth="1"/>
    <col min="9223" max="9223" width="7.7109375" style="80" bestFit="1" customWidth="1"/>
    <col min="9224" max="9224" width="2.28515625" style="80" customWidth="1"/>
    <col min="9225" max="9225" width="9.7109375" style="80" customWidth="1"/>
    <col min="9226" max="9228" width="11.28515625" style="80" customWidth="1"/>
    <col min="9229" max="9229" width="2.42578125" style="80" customWidth="1"/>
    <col min="9230" max="9230" width="11.7109375" style="80" customWidth="1"/>
    <col min="9231" max="9231" width="11" style="80" customWidth="1"/>
    <col min="9232" max="9232" width="11.7109375" style="80" customWidth="1"/>
    <col min="9233" max="9233" width="3.42578125" style="80" customWidth="1"/>
    <col min="9234" max="9234" width="13" style="80" customWidth="1"/>
    <col min="9235" max="9477" width="9.28515625" style="80"/>
    <col min="9478" max="9478" width="14.28515625" style="80" customWidth="1"/>
    <col min="9479" max="9479" width="7.7109375" style="80" bestFit="1" customWidth="1"/>
    <col min="9480" max="9480" width="2.28515625" style="80" customWidth="1"/>
    <col min="9481" max="9481" width="9.7109375" style="80" customWidth="1"/>
    <col min="9482" max="9484" width="11.28515625" style="80" customWidth="1"/>
    <col min="9485" max="9485" width="2.42578125" style="80" customWidth="1"/>
    <col min="9486" max="9486" width="11.7109375" style="80" customWidth="1"/>
    <col min="9487" max="9487" width="11" style="80" customWidth="1"/>
    <col min="9488" max="9488" width="11.7109375" style="80" customWidth="1"/>
    <col min="9489" max="9489" width="3.42578125" style="80" customWidth="1"/>
    <col min="9490" max="9490" width="13" style="80" customWidth="1"/>
    <col min="9491" max="9733" width="9.28515625" style="80"/>
    <col min="9734" max="9734" width="14.28515625" style="80" customWidth="1"/>
    <col min="9735" max="9735" width="7.7109375" style="80" bestFit="1" customWidth="1"/>
    <col min="9736" max="9736" width="2.28515625" style="80" customWidth="1"/>
    <col min="9737" max="9737" width="9.7109375" style="80" customWidth="1"/>
    <col min="9738" max="9740" width="11.28515625" style="80" customWidth="1"/>
    <col min="9741" max="9741" width="2.42578125" style="80" customWidth="1"/>
    <col min="9742" max="9742" width="11.7109375" style="80" customWidth="1"/>
    <col min="9743" max="9743" width="11" style="80" customWidth="1"/>
    <col min="9744" max="9744" width="11.7109375" style="80" customWidth="1"/>
    <col min="9745" max="9745" width="3.42578125" style="80" customWidth="1"/>
    <col min="9746" max="9746" width="13" style="80" customWidth="1"/>
    <col min="9747" max="9989" width="9.28515625" style="80"/>
    <col min="9990" max="9990" width="14.28515625" style="80" customWidth="1"/>
    <col min="9991" max="9991" width="7.7109375" style="80" bestFit="1" customWidth="1"/>
    <col min="9992" max="9992" width="2.28515625" style="80" customWidth="1"/>
    <col min="9993" max="9993" width="9.7109375" style="80" customWidth="1"/>
    <col min="9994" max="9996" width="11.28515625" style="80" customWidth="1"/>
    <col min="9997" max="9997" width="2.42578125" style="80" customWidth="1"/>
    <col min="9998" max="9998" width="11.7109375" style="80" customWidth="1"/>
    <col min="9999" max="9999" width="11" style="80" customWidth="1"/>
    <col min="10000" max="10000" width="11.7109375" style="80" customWidth="1"/>
    <col min="10001" max="10001" width="3.42578125" style="80" customWidth="1"/>
    <col min="10002" max="10002" width="13" style="80" customWidth="1"/>
    <col min="10003" max="10245" width="9.28515625" style="80"/>
    <col min="10246" max="10246" width="14.28515625" style="80" customWidth="1"/>
    <col min="10247" max="10247" width="7.7109375" style="80" bestFit="1" customWidth="1"/>
    <col min="10248" max="10248" width="2.28515625" style="80" customWidth="1"/>
    <col min="10249" max="10249" width="9.7109375" style="80" customWidth="1"/>
    <col min="10250" max="10252" width="11.28515625" style="80" customWidth="1"/>
    <col min="10253" max="10253" width="2.42578125" style="80" customWidth="1"/>
    <col min="10254" max="10254" width="11.7109375" style="80" customWidth="1"/>
    <col min="10255" max="10255" width="11" style="80" customWidth="1"/>
    <col min="10256" max="10256" width="11.7109375" style="80" customWidth="1"/>
    <col min="10257" max="10257" width="3.42578125" style="80" customWidth="1"/>
    <col min="10258" max="10258" width="13" style="80" customWidth="1"/>
    <col min="10259" max="10501" width="9.28515625" style="80"/>
    <col min="10502" max="10502" width="14.28515625" style="80" customWidth="1"/>
    <col min="10503" max="10503" width="7.7109375" style="80" bestFit="1" customWidth="1"/>
    <col min="10504" max="10504" width="2.28515625" style="80" customWidth="1"/>
    <col min="10505" max="10505" width="9.7109375" style="80" customWidth="1"/>
    <col min="10506" max="10508" width="11.28515625" style="80" customWidth="1"/>
    <col min="10509" max="10509" width="2.42578125" style="80" customWidth="1"/>
    <col min="10510" max="10510" width="11.7109375" style="80" customWidth="1"/>
    <col min="10511" max="10511" width="11" style="80" customWidth="1"/>
    <col min="10512" max="10512" width="11.7109375" style="80" customWidth="1"/>
    <col min="10513" max="10513" width="3.42578125" style="80" customWidth="1"/>
    <col min="10514" max="10514" width="13" style="80" customWidth="1"/>
    <col min="10515" max="10757" width="9.28515625" style="80"/>
    <col min="10758" max="10758" width="14.28515625" style="80" customWidth="1"/>
    <col min="10759" max="10759" width="7.7109375" style="80" bestFit="1" customWidth="1"/>
    <col min="10760" max="10760" width="2.28515625" style="80" customWidth="1"/>
    <col min="10761" max="10761" width="9.7109375" style="80" customWidth="1"/>
    <col min="10762" max="10764" width="11.28515625" style="80" customWidth="1"/>
    <col min="10765" max="10765" width="2.42578125" style="80" customWidth="1"/>
    <col min="10766" max="10766" width="11.7109375" style="80" customWidth="1"/>
    <col min="10767" max="10767" width="11" style="80" customWidth="1"/>
    <col min="10768" max="10768" width="11.7109375" style="80" customWidth="1"/>
    <col min="10769" max="10769" width="3.42578125" style="80" customWidth="1"/>
    <col min="10770" max="10770" width="13" style="80" customWidth="1"/>
    <col min="10771" max="11013" width="9.28515625" style="80"/>
    <col min="11014" max="11014" width="14.28515625" style="80" customWidth="1"/>
    <col min="11015" max="11015" width="7.7109375" style="80" bestFit="1" customWidth="1"/>
    <col min="11016" max="11016" width="2.28515625" style="80" customWidth="1"/>
    <col min="11017" max="11017" width="9.7109375" style="80" customWidth="1"/>
    <col min="11018" max="11020" width="11.28515625" style="80" customWidth="1"/>
    <col min="11021" max="11021" width="2.42578125" style="80" customWidth="1"/>
    <col min="11022" max="11022" width="11.7109375" style="80" customWidth="1"/>
    <col min="11023" max="11023" width="11" style="80" customWidth="1"/>
    <col min="11024" max="11024" width="11.7109375" style="80" customWidth="1"/>
    <col min="11025" max="11025" width="3.42578125" style="80" customWidth="1"/>
    <col min="11026" max="11026" width="13" style="80" customWidth="1"/>
    <col min="11027" max="11269" width="9.28515625" style="80"/>
    <col min="11270" max="11270" width="14.28515625" style="80" customWidth="1"/>
    <col min="11271" max="11271" width="7.7109375" style="80" bestFit="1" customWidth="1"/>
    <col min="11272" max="11272" width="2.28515625" style="80" customWidth="1"/>
    <col min="11273" max="11273" width="9.7109375" style="80" customWidth="1"/>
    <col min="11274" max="11276" width="11.28515625" style="80" customWidth="1"/>
    <col min="11277" max="11277" width="2.42578125" style="80" customWidth="1"/>
    <col min="11278" max="11278" width="11.7109375" style="80" customWidth="1"/>
    <col min="11279" max="11279" width="11" style="80" customWidth="1"/>
    <col min="11280" max="11280" width="11.7109375" style="80" customWidth="1"/>
    <col min="11281" max="11281" width="3.42578125" style="80" customWidth="1"/>
    <col min="11282" max="11282" width="13" style="80" customWidth="1"/>
    <col min="11283" max="11525" width="9.28515625" style="80"/>
    <col min="11526" max="11526" width="14.28515625" style="80" customWidth="1"/>
    <col min="11527" max="11527" width="7.7109375" style="80" bestFit="1" customWidth="1"/>
    <col min="11528" max="11528" width="2.28515625" style="80" customWidth="1"/>
    <col min="11529" max="11529" width="9.7109375" style="80" customWidth="1"/>
    <col min="11530" max="11532" width="11.28515625" style="80" customWidth="1"/>
    <col min="11533" max="11533" width="2.42578125" style="80" customWidth="1"/>
    <col min="11534" max="11534" width="11.7109375" style="80" customWidth="1"/>
    <col min="11535" max="11535" width="11" style="80" customWidth="1"/>
    <col min="11536" max="11536" width="11.7109375" style="80" customWidth="1"/>
    <col min="11537" max="11537" width="3.42578125" style="80" customWidth="1"/>
    <col min="11538" max="11538" width="13" style="80" customWidth="1"/>
    <col min="11539" max="11781" width="9.28515625" style="80"/>
    <col min="11782" max="11782" width="14.28515625" style="80" customWidth="1"/>
    <col min="11783" max="11783" width="7.7109375" style="80" bestFit="1" customWidth="1"/>
    <col min="11784" max="11784" width="2.28515625" style="80" customWidth="1"/>
    <col min="11785" max="11785" width="9.7109375" style="80" customWidth="1"/>
    <col min="11786" max="11788" width="11.28515625" style="80" customWidth="1"/>
    <col min="11789" max="11789" width="2.42578125" style="80" customWidth="1"/>
    <col min="11790" max="11790" width="11.7109375" style="80" customWidth="1"/>
    <col min="11791" max="11791" width="11" style="80" customWidth="1"/>
    <col min="11792" max="11792" width="11.7109375" style="80" customWidth="1"/>
    <col min="11793" max="11793" width="3.42578125" style="80" customWidth="1"/>
    <col min="11794" max="11794" width="13" style="80" customWidth="1"/>
    <col min="11795" max="12037" width="9.28515625" style="80"/>
    <col min="12038" max="12038" width="14.28515625" style="80" customWidth="1"/>
    <col min="12039" max="12039" width="7.7109375" style="80" bestFit="1" customWidth="1"/>
    <col min="12040" max="12040" width="2.28515625" style="80" customWidth="1"/>
    <col min="12041" max="12041" width="9.7109375" style="80" customWidth="1"/>
    <col min="12042" max="12044" width="11.28515625" style="80" customWidth="1"/>
    <col min="12045" max="12045" width="2.42578125" style="80" customWidth="1"/>
    <col min="12046" max="12046" width="11.7109375" style="80" customWidth="1"/>
    <col min="12047" max="12047" width="11" style="80" customWidth="1"/>
    <col min="12048" max="12048" width="11.7109375" style="80" customWidth="1"/>
    <col min="12049" max="12049" width="3.42578125" style="80" customWidth="1"/>
    <col min="12050" max="12050" width="13" style="80" customWidth="1"/>
    <col min="12051" max="12293" width="9.28515625" style="80"/>
    <col min="12294" max="12294" width="14.28515625" style="80" customWidth="1"/>
    <col min="12295" max="12295" width="7.7109375" style="80" bestFit="1" customWidth="1"/>
    <col min="12296" max="12296" width="2.28515625" style="80" customWidth="1"/>
    <col min="12297" max="12297" width="9.7109375" style="80" customWidth="1"/>
    <col min="12298" max="12300" width="11.28515625" style="80" customWidth="1"/>
    <col min="12301" max="12301" width="2.42578125" style="80" customWidth="1"/>
    <col min="12302" max="12302" width="11.7109375" style="80" customWidth="1"/>
    <col min="12303" max="12303" width="11" style="80" customWidth="1"/>
    <col min="12304" max="12304" width="11.7109375" style="80" customWidth="1"/>
    <col min="12305" max="12305" width="3.42578125" style="80" customWidth="1"/>
    <col min="12306" max="12306" width="13" style="80" customWidth="1"/>
    <col min="12307" max="12549" width="9.28515625" style="80"/>
    <col min="12550" max="12550" width="14.28515625" style="80" customWidth="1"/>
    <col min="12551" max="12551" width="7.7109375" style="80" bestFit="1" customWidth="1"/>
    <col min="12552" max="12552" width="2.28515625" style="80" customWidth="1"/>
    <col min="12553" max="12553" width="9.7109375" style="80" customWidth="1"/>
    <col min="12554" max="12556" width="11.28515625" style="80" customWidth="1"/>
    <col min="12557" max="12557" width="2.42578125" style="80" customWidth="1"/>
    <col min="12558" max="12558" width="11.7109375" style="80" customWidth="1"/>
    <col min="12559" max="12559" width="11" style="80" customWidth="1"/>
    <col min="12560" max="12560" width="11.7109375" style="80" customWidth="1"/>
    <col min="12561" max="12561" width="3.42578125" style="80" customWidth="1"/>
    <col min="12562" max="12562" width="13" style="80" customWidth="1"/>
    <col min="12563" max="12805" width="9.28515625" style="80"/>
    <col min="12806" max="12806" width="14.28515625" style="80" customWidth="1"/>
    <col min="12807" max="12807" width="7.7109375" style="80" bestFit="1" customWidth="1"/>
    <col min="12808" max="12808" width="2.28515625" style="80" customWidth="1"/>
    <col min="12809" max="12809" width="9.7109375" style="80" customWidth="1"/>
    <col min="12810" max="12812" width="11.28515625" style="80" customWidth="1"/>
    <col min="12813" max="12813" width="2.42578125" style="80" customWidth="1"/>
    <col min="12814" max="12814" width="11.7109375" style="80" customWidth="1"/>
    <col min="12815" max="12815" width="11" style="80" customWidth="1"/>
    <col min="12816" max="12816" width="11.7109375" style="80" customWidth="1"/>
    <col min="12817" max="12817" width="3.42578125" style="80" customWidth="1"/>
    <col min="12818" max="12818" width="13" style="80" customWidth="1"/>
    <col min="12819" max="13061" width="9.28515625" style="80"/>
    <col min="13062" max="13062" width="14.28515625" style="80" customWidth="1"/>
    <col min="13063" max="13063" width="7.7109375" style="80" bestFit="1" customWidth="1"/>
    <col min="13064" max="13064" width="2.28515625" style="80" customWidth="1"/>
    <col min="13065" max="13065" width="9.7109375" style="80" customWidth="1"/>
    <col min="13066" max="13068" width="11.28515625" style="80" customWidth="1"/>
    <col min="13069" max="13069" width="2.42578125" style="80" customWidth="1"/>
    <col min="13070" max="13070" width="11.7109375" style="80" customWidth="1"/>
    <col min="13071" max="13071" width="11" style="80" customWidth="1"/>
    <col min="13072" max="13072" width="11.7109375" style="80" customWidth="1"/>
    <col min="13073" max="13073" width="3.42578125" style="80" customWidth="1"/>
    <col min="13074" max="13074" width="13" style="80" customWidth="1"/>
    <col min="13075" max="13317" width="9.28515625" style="80"/>
    <col min="13318" max="13318" width="14.28515625" style="80" customWidth="1"/>
    <col min="13319" max="13319" width="7.7109375" style="80" bestFit="1" customWidth="1"/>
    <col min="13320" max="13320" width="2.28515625" style="80" customWidth="1"/>
    <col min="13321" max="13321" width="9.7109375" style="80" customWidth="1"/>
    <col min="13322" max="13324" width="11.28515625" style="80" customWidth="1"/>
    <col min="13325" max="13325" width="2.42578125" style="80" customWidth="1"/>
    <col min="13326" max="13326" width="11.7109375" style="80" customWidth="1"/>
    <col min="13327" max="13327" width="11" style="80" customWidth="1"/>
    <col min="13328" max="13328" width="11.7109375" style="80" customWidth="1"/>
    <col min="13329" max="13329" width="3.42578125" style="80" customWidth="1"/>
    <col min="13330" max="13330" width="13" style="80" customWidth="1"/>
    <col min="13331" max="13573" width="9.28515625" style="80"/>
    <col min="13574" max="13574" width="14.28515625" style="80" customWidth="1"/>
    <col min="13575" max="13575" width="7.7109375" style="80" bestFit="1" customWidth="1"/>
    <col min="13576" max="13576" width="2.28515625" style="80" customWidth="1"/>
    <col min="13577" max="13577" width="9.7109375" style="80" customWidth="1"/>
    <col min="13578" max="13580" width="11.28515625" style="80" customWidth="1"/>
    <col min="13581" max="13581" width="2.42578125" style="80" customWidth="1"/>
    <col min="13582" max="13582" width="11.7109375" style="80" customWidth="1"/>
    <col min="13583" max="13583" width="11" style="80" customWidth="1"/>
    <col min="13584" max="13584" width="11.7109375" style="80" customWidth="1"/>
    <col min="13585" max="13585" width="3.42578125" style="80" customWidth="1"/>
    <col min="13586" max="13586" width="13" style="80" customWidth="1"/>
    <col min="13587" max="13829" width="9.28515625" style="80"/>
    <col min="13830" max="13830" width="14.28515625" style="80" customWidth="1"/>
    <col min="13831" max="13831" width="7.7109375" style="80" bestFit="1" customWidth="1"/>
    <col min="13832" max="13832" width="2.28515625" style="80" customWidth="1"/>
    <col min="13833" max="13833" width="9.7109375" style="80" customWidth="1"/>
    <col min="13834" max="13836" width="11.28515625" style="80" customWidth="1"/>
    <col min="13837" max="13837" width="2.42578125" style="80" customWidth="1"/>
    <col min="13838" max="13838" width="11.7109375" style="80" customWidth="1"/>
    <col min="13839" max="13839" width="11" style="80" customWidth="1"/>
    <col min="13840" max="13840" width="11.7109375" style="80" customWidth="1"/>
    <col min="13841" max="13841" width="3.42578125" style="80" customWidth="1"/>
    <col min="13842" max="13842" width="13" style="80" customWidth="1"/>
    <col min="13843" max="14085" width="9.28515625" style="80"/>
    <col min="14086" max="14086" width="14.28515625" style="80" customWidth="1"/>
    <col min="14087" max="14087" width="7.7109375" style="80" bestFit="1" customWidth="1"/>
    <col min="14088" max="14088" width="2.28515625" style="80" customWidth="1"/>
    <col min="14089" max="14089" width="9.7109375" style="80" customWidth="1"/>
    <col min="14090" max="14092" width="11.28515625" style="80" customWidth="1"/>
    <col min="14093" max="14093" width="2.42578125" style="80" customWidth="1"/>
    <col min="14094" max="14094" width="11.7109375" style="80" customWidth="1"/>
    <col min="14095" max="14095" width="11" style="80" customWidth="1"/>
    <col min="14096" max="14096" width="11.7109375" style="80" customWidth="1"/>
    <col min="14097" max="14097" width="3.42578125" style="80" customWidth="1"/>
    <col min="14098" max="14098" width="13" style="80" customWidth="1"/>
    <col min="14099" max="14341" width="9.28515625" style="80"/>
    <col min="14342" max="14342" width="14.28515625" style="80" customWidth="1"/>
    <col min="14343" max="14343" width="7.7109375" style="80" bestFit="1" customWidth="1"/>
    <col min="14344" max="14344" width="2.28515625" style="80" customWidth="1"/>
    <col min="14345" max="14345" width="9.7109375" style="80" customWidth="1"/>
    <col min="14346" max="14348" width="11.28515625" style="80" customWidth="1"/>
    <col min="14349" max="14349" width="2.42578125" style="80" customWidth="1"/>
    <col min="14350" max="14350" width="11.7109375" style="80" customWidth="1"/>
    <col min="14351" max="14351" width="11" style="80" customWidth="1"/>
    <col min="14352" max="14352" width="11.7109375" style="80" customWidth="1"/>
    <col min="14353" max="14353" width="3.42578125" style="80" customWidth="1"/>
    <col min="14354" max="14354" width="13" style="80" customWidth="1"/>
    <col min="14355" max="14597" width="9.28515625" style="80"/>
    <col min="14598" max="14598" width="14.28515625" style="80" customWidth="1"/>
    <col min="14599" max="14599" width="7.7109375" style="80" bestFit="1" customWidth="1"/>
    <col min="14600" max="14600" width="2.28515625" style="80" customWidth="1"/>
    <col min="14601" max="14601" width="9.7109375" style="80" customWidth="1"/>
    <col min="14602" max="14604" width="11.28515625" style="80" customWidth="1"/>
    <col min="14605" max="14605" width="2.42578125" style="80" customWidth="1"/>
    <col min="14606" max="14606" width="11.7109375" style="80" customWidth="1"/>
    <col min="14607" max="14607" width="11" style="80" customWidth="1"/>
    <col min="14608" max="14608" width="11.7109375" style="80" customWidth="1"/>
    <col min="14609" max="14609" width="3.42578125" style="80" customWidth="1"/>
    <col min="14610" max="14610" width="13" style="80" customWidth="1"/>
    <col min="14611" max="14853" width="9.28515625" style="80"/>
    <col min="14854" max="14854" width="14.28515625" style="80" customWidth="1"/>
    <col min="14855" max="14855" width="7.7109375" style="80" bestFit="1" customWidth="1"/>
    <col min="14856" max="14856" width="2.28515625" style="80" customWidth="1"/>
    <col min="14857" max="14857" width="9.7109375" style="80" customWidth="1"/>
    <col min="14858" max="14860" width="11.28515625" style="80" customWidth="1"/>
    <col min="14861" max="14861" width="2.42578125" style="80" customWidth="1"/>
    <col min="14862" max="14862" width="11.7109375" style="80" customWidth="1"/>
    <col min="14863" max="14863" width="11" style="80" customWidth="1"/>
    <col min="14864" max="14864" width="11.7109375" style="80" customWidth="1"/>
    <col min="14865" max="14865" width="3.42578125" style="80" customWidth="1"/>
    <col min="14866" max="14866" width="13" style="80" customWidth="1"/>
    <col min="14867" max="15109" width="9.28515625" style="80"/>
    <col min="15110" max="15110" width="14.28515625" style="80" customWidth="1"/>
    <col min="15111" max="15111" width="7.7109375" style="80" bestFit="1" customWidth="1"/>
    <col min="15112" max="15112" width="2.28515625" style="80" customWidth="1"/>
    <col min="15113" max="15113" width="9.7109375" style="80" customWidth="1"/>
    <col min="15114" max="15116" width="11.28515625" style="80" customWidth="1"/>
    <col min="15117" max="15117" width="2.42578125" style="80" customWidth="1"/>
    <col min="15118" max="15118" width="11.7109375" style="80" customWidth="1"/>
    <col min="15119" max="15119" width="11" style="80" customWidth="1"/>
    <col min="15120" max="15120" width="11.7109375" style="80" customWidth="1"/>
    <col min="15121" max="15121" width="3.42578125" style="80" customWidth="1"/>
    <col min="15122" max="15122" width="13" style="80" customWidth="1"/>
    <col min="15123" max="15365" width="9.28515625" style="80"/>
    <col min="15366" max="15366" width="14.28515625" style="80" customWidth="1"/>
    <col min="15367" max="15367" width="7.7109375" style="80" bestFit="1" customWidth="1"/>
    <col min="15368" max="15368" width="2.28515625" style="80" customWidth="1"/>
    <col min="15369" max="15369" width="9.7109375" style="80" customWidth="1"/>
    <col min="15370" max="15372" width="11.28515625" style="80" customWidth="1"/>
    <col min="15373" max="15373" width="2.42578125" style="80" customWidth="1"/>
    <col min="15374" max="15374" width="11.7109375" style="80" customWidth="1"/>
    <col min="15375" max="15375" width="11" style="80" customWidth="1"/>
    <col min="15376" max="15376" width="11.7109375" style="80" customWidth="1"/>
    <col min="15377" max="15377" width="3.42578125" style="80" customWidth="1"/>
    <col min="15378" max="15378" width="13" style="80" customWidth="1"/>
    <col min="15379" max="15621" width="9.28515625" style="80"/>
    <col min="15622" max="15622" width="14.28515625" style="80" customWidth="1"/>
    <col min="15623" max="15623" width="7.7109375" style="80" bestFit="1" customWidth="1"/>
    <col min="15624" max="15624" width="2.28515625" style="80" customWidth="1"/>
    <col min="15625" max="15625" width="9.7109375" style="80" customWidth="1"/>
    <col min="15626" max="15628" width="11.28515625" style="80" customWidth="1"/>
    <col min="15629" max="15629" width="2.42578125" style="80" customWidth="1"/>
    <col min="15630" max="15630" width="11.7109375" style="80" customWidth="1"/>
    <col min="15631" max="15631" width="11" style="80" customWidth="1"/>
    <col min="15632" max="15632" width="11.7109375" style="80" customWidth="1"/>
    <col min="15633" max="15633" width="3.42578125" style="80" customWidth="1"/>
    <col min="15634" max="15634" width="13" style="80" customWidth="1"/>
    <col min="15635" max="15877" width="9.28515625" style="80"/>
    <col min="15878" max="15878" width="14.28515625" style="80" customWidth="1"/>
    <col min="15879" max="15879" width="7.7109375" style="80" bestFit="1" customWidth="1"/>
    <col min="15880" max="15880" width="2.28515625" style="80" customWidth="1"/>
    <col min="15881" max="15881" width="9.7109375" style="80" customWidth="1"/>
    <col min="15882" max="15884" width="11.28515625" style="80" customWidth="1"/>
    <col min="15885" max="15885" width="2.42578125" style="80" customWidth="1"/>
    <col min="15886" max="15886" width="11.7109375" style="80" customWidth="1"/>
    <col min="15887" max="15887" width="11" style="80" customWidth="1"/>
    <col min="15888" max="15888" width="11.7109375" style="80" customWidth="1"/>
    <col min="15889" max="15889" width="3.42578125" style="80" customWidth="1"/>
    <col min="15890" max="15890" width="13" style="80" customWidth="1"/>
    <col min="15891" max="16133" width="9.28515625" style="80"/>
    <col min="16134" max="16134" width="14.28515625" style="80" customWidth="1"/>
    <col min="16135" max="16135" width="7.7109375" style="80" bestFit="1" customWidth="1"/>
    <col min="16136" max="16136" width="2.28515625" style="80" customWidth="1"/>
    <col min="16137" max="16137" width="9.7109375" style="80" customWidth="1"/>
    <col min="16138" max="16140" width="11.28515625" style="80" customWidth="1"/>
    <col min="16141" max="16141" width="2.42578125" style="80" customWidth="1"/>
    <col min="16142" max="16142" width="11.7109375" style="80" customWidth="1"/>
    <col min="16143" max="16143" width="11" style="80" customWidth="1"/>
    <col min="16144" max="16144" width="11.7109375" style="80" customWidth="1"/>
    <col min="16145" max="16145" width="3.42578125" style="80" customWidth="1"/>
    <col min="16146" max="16146" width="13" style="80" customWidth="1"/>
    <col min="16147" max="16376" width="9.28515625" style="80"/>
    <col min="16377" max="16381" width="9.28515625" style="80" customWidth="1"/>
    <col min="16382" max="16384" width="9.28515625" style="80"/>
  </cols>
  <sheetData>
    <row r="1" spans="1:17" ht="18" x14ac:dyDescent="0.2">
      <c r="A1" s="74" t="s">
        <v>170</v>
      </c>
      <c r="B1" s="124"/>
      <c r="C1" s="82"/>
      <c r="D1" s="82"/>
      <c r="E1" s="82"/>
      <c r="F1" s="82"/>
      <c r="G1" s="82"/>
      <c r="H1" s="82"/>
      <c r="I1" s="82"/>
      <c r="J1" s="82"/>
      <c r="K1" s="82"/>
      <c r="L1" s="82"/>
      <c r="M1" s="82"/>
      <c r="N1" s="82"/>
      <c r="O1" s="82"/>
      <c r="P1" s="82"/>
    </row>
    <row r="2" spans="1:17" x14ac:dyDescent="0.2">
      <c r="A2" s="123"/>
      <c r="B2" s="124"/>
      <c r="C2" s="82"/>
      <c r="D2" s="82"/>
      <c r="E2" s="82"/>
      <c r="F2" s="82"/>
      <c r="G2" s="82"/>
      <c r="H2" s="82"/>
      <c r="I2" s="82"/>
      <c r="J2" s="82"/>
      <c r="K2" s="82"/>
      <c r="L2" s="82"/>
      <c r="M2" s="82"/>
      <c r="N2" s="82"/>
      <c r="O2" s="82"/>
      <c r="P2" s="82"/>
    </row>
    <row r="3" spans="1:17" x14ac:dyDescent="0.2">
      <c r="A3" s="127" t="s">
        <v>200</v>
      </c>
      <c r="B3" s="128"/>
      <c r="C3" s="82"/>
      <c r="D3" s="82"/>
      <c r="E3" s="82"/>
      <c r="F3" s="82"/>
      <c r="G3" s="82"/>
      <c r="H3" s="82"/>
      <c r="I3" s="82"/>
      <c r="J3" s="82"/>
      <c r="K3" s="82"/>
      <c r="L3" s="82"/>
      <c r="M3" s="82"/>
      <c r="N3" s="82"/>
      <c r="O3" s="82"/>
      <c r="P3" s="82"/>
    </row>
    <row r="4" spans="1:17" ht="13.5" thickBot="1" x14ac:dyDescent="0.25">
      <c r="A4" s="242"/>
      <c r="B4" s="243"/>
      <c r="C4" s="244"/>
      <c r="D4" s="244"/>
      <c r="E4" s="244"/>
      <c r="F4" s="244"/>
      <c r="G4" s="244"/>
      <c r="H4" s="244"/>
      <c r="I4" s="244"/>
      <c r="J4" s="244"/>
      <c r="K4" s="82"/>
      <c r="L4" s="82"/>
      <c r="M4" s="82"/>
      <c r="N4" s="82"/>
      <c r="O4" s="82"/>
      <c r="P4" s="82"/>
    </row>
    <row r="5" spans="1:17" s="148" customFormat="1" ht="14.25" customHeight="1" x14ac:dyDescent="0.2">
      <c r="A5" s="341"/>
      <c r="B5" s="341"/>
      <c r="C5" s="348" t="s">
        <v>185</v>
      </c>
      <c r="D5" s="348"/>
      <c r="E5" s="349"/>
      <c r="F5" s="348"/>
      <c r="G5" s="348"/>
      <c r="H5" s="247" t="s">
        <v>136</v>
      </c>
      <c r="I5" s="247"/>
      <c r="J5" s="247"/>
      <c r="K5" s="218"/>
      <c r="L5" s="237"/>
      <c r="M5" s="237"/>
      <c r="N5" s="237"/>
      <c r="O5" s="213"/>
      <c r="P5" s="237"/>
      <c r="Q5" s="193"/>
    </row>
    <row r="6" spans="1:17" s="148" customFormat="1" ht="52.5" customHeight="1" x14ac:dyDescent="0.2">
      <c r="A6" s="301" t="s">
        <v>13</v>
      </c>
      <c r="B6" s="301" t="s">
        <v>21</v>
      </c>
      <c r="C6" s="237" t="s">
        <v>230</v>
      </c>
      <c r="D6" s="237" t="s">
        <v>184</v>
      </c>
      <c r="E6" s="237" t="s">
        <v>171</v>
      </c>
      <c r="F6" s="237" t="s">
        <v>137</v>
      </c>
      <c r="G6" s="237" t="s">
        <v>182</v>
      </c>
      <c r="H6" s="237" t="s">
        <v>138</v>
      </c>
      <c r="I6" s="213" t="s">
        <v>139</v>
      </c>
      <c r="J6" s="237" t="s">
        <v>353</v>
      </c>
      <c r="K6" s="216"/>
      <c r="L6" s="216"/>
      <c r="M6" s="216"/>
      <c r="N6" s="241"/>
      <c r="O6" s="241"/>
      <c r="P6" s="241"/>
      <c r="Q6" s="241"/>
    </row>
    <row r="7" spans="1:17" s="148" customFormat="1" x14ac:dyDescent="0.2">
      <c r="A7" s="307" t="s">
        <v>194</v>
      </c>
      <c r="B7" s="267"/>
      <c r="C7" s="484">
        <f>'5.1'!V8</f>
        <v>803828</v>
      </c>
      <c r="D7" s="277">
        <f>'5.2'!Z8</f>
        <v>761583</v>
      </c>
      <c r="E7" s="485" t="s">
        <v>12</v>
      </c>
      <c r="F7" s="485" t="s">
        <v>12</v>
      </c>
      <c r="G7" s="485" t="s">
        <v>12</v>
      </c>
      <c r="H7" s="276" t="s">
        <v>15</v>
      </c>
      <c r="I7" s="276" t="s">
        <v>15</v>
      </c>
      <c r="J7" s="276" t="s">
        <v>15</v>
      </c>
      <c r="K7" s="216"/>
      <c r="L7" s="216"/>
      <c r="M7" s="216"/>
      <c r="N7" s="241"/>
      <c r="O7" s="241"/>
      <c r="P7" s="241"/>
      <c r="Q7" s="241"/>
    </row>
    <row r="8" spans="1:17" s="148" customFormat="1" x14ac:dyDescent="0.2">
      <c r="A8" s="307" t="s">
        <v>49</v>
      </c>
      <c r="B8" s="301"/>
      <c r="C8" s="484">
        <f>'5.1'!V9</f>
        <v>764697</v>
      </c>
      <c r="D8" s="277">
        <f>'5.2'!Z9</f>
        <v>748890</v>
      </c>
      <c r="E8" s="485" t="s">
        <v>12</v>
      </c>
      <c r="F8" s="485" t="s">
        <v>12</v>
      </c>
      <c r="G8" s="485" t="s">
        <v>12</v>
      </c>
      <c r="H8" s="276"/>
      <c r="I8" s="276"/>
      <c r="J8" s="276"/>
      <c r="K8" s="216"/>
      <c r="L8" s="216"/>
      <c r="M8" s="216"/>
      <c r="N8" s="241"/>
      <c r="O8" s="241"/>
      <c r="P8" s="241"/>
      <c r="Q8" s="241"/>
    </row>
    <row r="9" spans="1:17" s="148" customFormat="1" x14ac:dyDescent="0.2">
      <c r="A9" s="268" t="s">
        <v>48</v>
      </c>
      <c r="B9" s="267"/>
      <c r="C9" s="484">
        <f>'5.1'!V10</f>
        <v>811848</v>
      </c>
      <c r="D9" s="277">
        <f>'5.2'!Z10</f>
        <v>798033</v>
      </c>
      <c r="E9" s="485" t="s">
        <v>12</v>
      </c>
      <c r="F9" s="485" t="s">
        <v>12</v>
      </c>
      <c r="G9" s="485" t="s">
        <v>12</v>
      </c>
      <c r="H9" s="276" t="s">
        <v>15</v>
      </c>
      <c r="I9" s="276" t="s">
        <v>15</v>
      </c>
      <c r="J9" s="276" t="s">
        <v>15</v>
      </c>
      <c r="K9" s="216"/>
      <c r="L9" s="216"/>
      <c r="M9" s="216"/>
      <c r="N9" s="241"/>
      <c r="O9" s="241"/>
      <c r="P9" s="241"/>
      <c r="Q9" s="241"/>
    </row>
    <row r="10" spans="1:17" s="148" customFormat="1" x14ac:dyDescent="0.2">
      <c r="A10" s="268" t="s">
        <v>47</v>
      </c>
      <c r="B10" s="267"/>
      <c r="C10" s="484">
        <f>'5.1'!V11</f>
        <v>709769</v>
      </c>
      <c r="D10" s="277">
        <f>'5.2'!Z11</f>
        <v>756569</v>
      </c>
      <c r="E10" s="485" t="s">
        <v>12</v>
      </c>
      <c r="F10" s="485" t="s">
        <v>12</v>
      </c>
      <c r="G10" s="485" t="s">
        <v>12</v>
      </c>
      <c r="H10" s="276" t="s">
        <v>15</v>
      </c>
      <c r="I10" s="276" t="s">
        <v>15</v>
      </c>
      <c r="J10" s="276" t="s">
        <v>15</v>
      </c>
      <c r="K10" s="216"/>
      <c r="L10" s="216"/>
      <c r="M10" s="216"/>
      <c r="N10" s="241"/>
      <c r="O10" s="241"/>
      <c r="P10" s="241"/>
      <c r="Q10" s="241"/>
    </row>
    <row r="11" spans="1:17" s="148" customFormat="1" x14ac:dyDescent="0.2">
      <c r="A11" s="268" t="s">
        <v>46</v>
      </c>
      <c r="B11" s="267"/>
      <c r="C11" s="484">
        <f>'5.1'!V12</f>
        <v>654267</v>
      </c>
      <c r="D11" s="277">
        <f>'5.2'!Z12</f>
        <v>715837</v>
      </c>
      <c r="E11" s="485" t="s">
        <v>12</v>
      </c>
      <c r="F11" s="485" t="s">
        <v>12</v>
      </c>
      <c r="G11" s="485" t="s">
        <v>12</v>
      </c>
      <c r="H11" s="276" t="s">
        <v>15</v>
      </c>
      <c r="I11" s="276" t="s">
        <v>15</v>
      </c>
      <c r="J11" s="276" t="s">
        <v>15</v>
      </c>
      <c r="K11" s="216"/>
      <c r="L11" s="216"/>
      <c r="M11" s="216"/>
      <c r="N11" s="241"/>
      <c r="O11" s="241"/>
      <c r="P11" s="241"/>
      <c r="Q11" s="241"/>
    </row>
    <row r="12" spans="1:17" s="148" customFormat="1" x14ac:dyDescent="0.2">
      <c r="A12" s="268" t="s">
        <v>45</v>
      </c>
      <c r="B12" s="267"/>
      <c r="C12" s="484">
        <f>'5.1'!V13</f>
        <v>783455</v>
      </c>
      <c r="D12" s="277">
        <f>'5.2'!Z13</f>
        <v>786522</v>
      </c>
      <c r="E12" s="485" t="s">
        <v>12</v>
      </c>
      <c r="F12" s="485" t="s">
        <v>12</v>
      </c>
      <c r="G12" s="485" t="s">
        <v>12</v>
      </c>
      <c r="H12" s="276" t="s">
        <v>15</v>
      </c>
      <c r="I12" s="276" t="s">
        <v>15</v>
      </c>
      <c r="J12" s="276" t="s">
        <v>15</v>
      </c>
      <c r="K12" s="156"/>
      <c r="L12" s="156"/>
      <c r="M12" s="156"/>
      <c r="N12" s="84"/>
      <c r="O12" s="84"/>
      <c r="P12" s="241"/>
      <c r="Q12" s="241"/>
    </row>
    <row r="13" spans="1:17" s="21" customFormat="1" x14ac:dyDescent="0.2">
      <c r="A13" s="268" t="s">
        <v>44</v>
      </c>
      <c r="B13" s="267"/>
      <c r="C13" s="484">
        <f>'5.1'!V14</f>
        <v>851023</v>
      </c>
      <c r="D13" s="277">
        <f>'5.2'!Z14</f>
        <v>876071</v>
      </c>
      <c r="E13" s="485" t="s">
        <v>12</v>
      </c>
      <c r="F13" s="485" t="s">
        <v>12</v>
      </c>
      <c r="G13" s="485" t="s">
        <v>12</v>
      </c>
      <c r="H13" s="158">
        <v>191444</v>
      </c>
      <c r="I13" s="158">
        <v>157719</v>
      </c>
      <c r="J13" s="276" t="s">
        <v>15</v>
      </c>
      <c r="K13" s="156"/>
      <c r="L13" s="156"/>
      <c r="M13" s="156"/>
      <c r="N13" s="85"/>
      <c r="O13" s="85"/>
      <c r="P13" s="241"/>
      <c r="Q13" s="30"/>
    </row>
    <row r="14" spans="1:17" s="21" customFormat="1" x14ac:dyDescent="0.2">
      <c r="A14" s="268" t="s">
        <v>31</v>
      </c>
      <c r="B14" s="269"/>
      <c r="C14" s="484">
        <f>'5.1'!V15</f>
        <v>807459</v>
      </c>
      <c r="D14" s="277">
        <f>'5.2'!Z15</f>
        <v>735436</v>
      </c>
      <c r="E14" s="485" t="s">
        <v>12</v>
      </c>
      <c r="F14" s="485" t="s">
        <v>12</v>
      </c>
      <c r="G14" s="485" t="s">
        <v>12</v>
      </c>
      <c r="H14" s="158">
        <v>173190</v>
      </c>
      <c r="I14" s="158">
        <v>144865</v>
      </c>
      <c r="J14" s="276" t="s">
        <v>15</v>
      </c>
      <c r="K14" s="156"/>
      <c r="L14" s="156"/>
      <c r="M14" s="156"/>
      <c r="N14" s="85"/>
      <c r="O14" s="85"/>
      <c r="P14" s="85"/>
      <c r="Q14" s="30"/>
    </row>
    <row r="15" spans="1:17" s="21" customFormat="1" x14ac:dyDescent="0.2">
      <c r="A15" s="268" t="s">
        <v>32</v>
      </c>
      <c r="B15" s="269"/>
      <c r="C15" s="484">
        <f>'5.1'!V16</f>
        <v>886862</v>
      </c>
      <c r="D15" s="277">
        <f>'5.2'!Z16</f>
        <v>756446</v>
      </c>
      <c r="E15" s="486">
        <v>33842</v>
      </c>
      <c r="F15" s="486">
        <v>235947</v>
      </c>
      <c r="G15" s="486">
        <v>6950</v>
      </c>
      <c r="H15" s="158">
        <v>183438</v>
      </c>
      <c r="I15" s="158">
        <v>152657</v>
      </c>
      <c r="J15" s="483">
        <v>153290</v>
      </c>
      <c r="K15" s="156"/>
      <c r="L15" s="156"/>
      <c r="M15" s="156"/>
      <c r="N15" s="84"/>
      <c r="O15" s="84"/>
      <c r="P15" s="84"/>
      <c r="Q15" s="30"/>
    </row>
    <row r="16" spans="1:17" s="21" customFormat="1" x14ac:dyDescent="0.2">
      <c r="A16" s="268" t="s">
        <v>33</v>
      </c>
      <c r="B16" s="270"/>
      <c r="C16" s="484">
        <f>'5.1'!V17</f>
        <v>933815</v>
      </c>
      <c r="D16" s="277">
        <f>'5.2'!Z17</f>
        <v>905979</v>
      </c>
      <c r="E16" s="486">
        <v>31831</v>
      </c>
      <c r="F16" s="486">
        <v>290574</v>
      </c>
      <c r="G16" s="486">
        <v>9538</v>
      </c>
      <c r="H16" s="158">
        <v>203329</v>
      </c>
      <c r="I16" s="158">
        <v>168403</v>
      </c>
      <c r="J16" s="483">
        <v>137659</v>
      </c>
      <c r="K16" s="156"/>
      <c r="L16" s="156"/>
      <c r="M16" s="156"/>
      <c r="N16" s="84"/>
      <c r="O16" s="84"/>
      <c r="P16" s="84"/>
      <c r="Q16" s="240"/>
    </row>
    <row r="17" spans="1:19" s="136" customFormat="1" x14ac:dyDescent="0.2">
      <c r="A17" s="268" t="s">
        <v>34</v>
      </c>
      <c r="B17" s="270"/>
      <c r="C17" s="484">
        <f>'5.1'!V18</f>
        <v>785377</v>
      </c>
      <c r="D17" s="277">
        <f>'5.2'!Z18</f>
        <v>813013</v>
      </c>
      <c r="E17" s="486">
        <v>29625</v>
      </c>
      <c r="F17" s="486">
        <v>264339</v>
      </c>
      <c r="G17" s="486">
        <v>18515</v>
      </c>
      <c r="H17" s="158">
        <v>187591</v>
      </c>
      <c r="I17" s="158">
        <v>153603</v>
      </c>
      <c r="J17" s="483">
        <v>129527</v>
      </c>
      <c r="K17" s="257"/>
      <c r="L17" s="257"/>
      <c r="M17" s="257"/>
      <c r="N17" s="85"/>
      <c r="O17" s="85"/>
      <c r="P17" s="85"/>
      <c r="Q17" s="139"/>
    </row>
    <row r="18" spans="1:19" s="136" customFormat="1" x14ac:dyDescent="0.2">
      <c r="A18" s="268" t="s">
        <v>30</v>
      </c>
      <c r="B18" s="270"/>
      <c r="C18" s="484">
        <f>'5.1'!V19</f>
        <v>679731</v>
      </c>
      <c r="D18" s="277">
        <f>'5.2'!Z19</f>
        <v>674412</v>
      </c>
      <c r="E18" s="487">
        <v>33752</v>
      </c>
      <c r="F18" s="487">
        <v>200737</v>
      </c>
      <c r="G18" s="487">
        <v>25588</v>
      </c>
      <c r="H18" s="158">
        <v>176377</v>
      </c>
      <c r="I18" s="158">
        <v>148283</v>
      </c>
      <c r="J18" s="483">
        <v>138079</v>
      </c>
      <c r="K18" s="257"/>
      <c r="L18" s="257"/>
      <c r="M18" s="257"/>
      <c r="N18" s="85"/>
      <c r="O18" s="85"/>
      <c r="P18" s="85"/>
      <c r="Q18" s="139"/>
    </row>
    <row r="19" spans="1:19" s="136" customFormat="1" x14ac:dyDescent="0.2">
      <c r="A19" s="268" t="s">
        <v>29</v>
      </c>
      <c r="B19" s="270"/>
      <c r="C19" s="484">
        <f>'5.1'!V20</f>
        <v>573677</v>
      </c>
      <c r="D19" s="277">
        <f>'5.2'!Z20</f>
        <v>601632</v>
      </c>
      <c r="E19" s="487">
        <v>33575</v>
      </c>
      <c r="F19" s="487">
        <v>154945</v>
      </c>
      <c r="G19" s="487">
        <v>18816</v>
      </c>
      <c r="H19" s="158">
        <v>191131</v>
      </c>
      <c r="I19" s="158">
        <v>150514</v>
      </c>
      <c r="J19" s="483">
        <v>137205</v>
      </c>
      <c r="K19" s="216"/>
      <c r="L19" s="100"/>
      <c r="M19" s="216"/>
      <c r="N19" s="84"/>
      <c r="O19" s="84"/>
      <c r="P19" s="84"/>
      <c r="Q19" s="139"/>
      <c r="R19" s="134"/>
      <c r="S19" s="149"/>
    </row>
    <row r="20" spans="1:19" s="21" customFormat="1" x14ac:dyDescent="0.2">
      <c r="A20" s="268" t="s">
        <v>28</v>
      </c>
      <c r="B20" s="271"/>
      <c r="C20" s="484">
        <f>'5.1'!V21</f>
        <v>173315</v>
      </c>
      <c r="D20" s="277">
        <f>'5.2'!Z21</f>
        <v>318558</v>
      </c>
      <c r="E20" s="278">
        <v>46160</v>
      </c>
      <c r="F20" s="278">
        <v>161915</v>
      </c>
      <c r="G20" s="485" t="s">
        <v>12</v>
      </c>
      <c r="H20" s="158">
        <v>117548</v>
      </c>
      <c r="I20" s="158">
        <v>108555</v>
      </c>
      <c r="J20" s="483">
        <v>148167</v>
      </c>
      <c r="K20" s="100"/>
      <c r="L20" s="100"/>
      <c r="M20" s="100"/>
      <c r="N20" s="85"/>
      <c r="O20" s="85"/>
      <c r="P20" s="85"/>
      <c r="Q20" s="240"/>
    </row>
    <row r="21" spans="1:19" s="21" customFormat="1" x14ac:dyDescent="0.2">
      <c r="A21" s="272"/>
      <c r="B21" s="267"/>
      <c r="C21" s="278"/>
      <c r="D21" s="278"/>
      <c r="E21" s="277"/>
      <c r="F21" s="278"/>
      <c r="G21" s="278"/>
      <c r="H21" s="158"/>
      <c r="I21" s="158"/>
      <c r="J21" s="483"/>
      <c r="K21" s="216"/>
      <c r="L21" s="216"/>
      <c r="M21" s="216"/>
      <c r="N21" s="85"/>
      <c r="O21" s="85"/>
      <c r="P21" s="85"/>
      <c r="Q21" s="240"/>
    </row>
    <row r="22" spans="1:19" s="21" customFormat="1" x14ac:dyDescent="0.2">
      <c r="A22" s="273" t="s">
        <v>181</v>
      </c>
      <c r="B22" s="272" t="s">
        <v>22</v>
      </c>
      <c r="C22" s="484">
        <f>'5.1'!V23</f>
        <v>171393</v>
      </c>
      <c r="D22" s="277">
        <f>'5.2'!Z23</f>
        <v>174760</v>
      </c>
      <c r="E22" s="174" t="s">
        <v>15</v>
      </c>
      <c r="F22" s="277">
        <v>55221</v>
      </c>
      <c r="G22" s="174" t="s">
        <v>15</v>
      </c>
      <c r="H22" s="141">
        <v>42787</v>
      </c>
      <c r="I22" s="141">
        <v>34869</v>
      </c>
      <c r="J22" s="483">
        <v>31249</v>
      </c>
      <c r="K22" s="216"/>
      <c r="L22" s="216"/>
      <c r="M22" s="216"/>
      <c r="N22" s="84"/>
      <c r="O22" s="84"/>
      <c r="P22" s="84"/>
      <c r="Q22" s="240"/>
    </row>
    <row r="23" spans="1:19" s="21" customFormat="1" x14ac:dyDescent="0.2">
      <c r="A23" s="266"/>
      <c r="B23" s="274" t="s">
        <v>23</v>
      </c>
      <c r="C23" s="484">
        <f>'5.1'!V24</f>
        <v>177134</v>
      </c>
      <c r="D23" s="277">
        <f>'5.2'!Z24</f>
        <v>166374</v>
      </c>
      <c r="E23" s="174" t="s">
        <v>15</v>
      </c>
      <c r="F23" s="277">
        <v>51637</v>
      </c>
      <c r="G23" s="174" t="s">
        <v>15</v>
      </c>
      <c r="H23" s="141">
        <v>45623</v>
      </c>
      <c r="I23" s="141">
        <v>37577</v>
      </c>
      <c r="J23" s="483">
        <v>36822</v>
      </c>
      <c r="K23" s="216"/>
      <c r="L23" s="216"/>
      <c r="M23" s="216"/>
      <c r="N23" s="85"/>
      <c r="O23" s="85"/>
      <c r="P23" s="85"/>
      <c r="Q23" s="240"/>
    </row>
    <row r="24" spans="1:19" s="21" customFormat="1" x14ac:dyDescent="0.2">
      <c r="A24" s="266"/>
      <c r="B24" s="274" t="s">
        <v>24</v>
      </c>
      <c r="C24" s="484">
        <f>'5.1'!V25</f>
        <v>155330</v>
      </c>
      <c r="D24" s="277">
        <f>'5.2'!Z25</f>
        <v>161294</v>
      </c>
      <c r="E24" s="174" t="s">
        <v>15</v>
      </c>
      <c r="F24" s="277">
        <v>42429</v>
      </c>
      <c r="G24" s="174" t="s">
        <v>15</v>
      </c>
      <c r="H24" s="141">
        <v>43405</v>
      </c>
      <c r="I24" s="141">
        <v>37530</v>
      </c>
      <c r="J24" s="483">
        <v>34175</v>
      </c>
      <c r="K24" s="216"/>
      <c r="L24" s="216"/>
      <c r="M24" s="216"/>
      <c r="N24" s="85"/>
      <c r="O24" s="85"/>
      <c r="P24" s="85"/>
      <c r="Q24" s="240"/>
    </row>
    <row r="25" spans="1:19" s="303" customFormat="1" x14ac:dyDescent="0.2">
      <c r="B25" s="284" t="s">
        <v>25</v>
      </c>
      <c r="C25" s="484">
        <f>'5.1'!V26</f>
        <v>175874</v>
      </c>
      <c r="D25" s="277">
        <f>'5.2'!Z26</f>
        <v>171984</v>
      </c>
      <c r="E25" s="174" t="s">
        <v>15</v>
      </c>
      <c r="F25" s="277">
        <v>51450</v>
      </c>
      <c r="G25" s="174" t="s">
        <v>15</v>
      </c>
      <c r="H25" s="141">
        <v>44562</v>
      </c>
      <c r="I25" s="141">
        <v>38307</v>
      </c>
      <c r="J25" s="483">
        <v>35833</v>
      </c>
      <c r="K25" s="216"/>
      <c r="L25" s="216"/>
      <c r="M25" s="216"/>
      <c r="N25" s="194"/>
      <c r="O25" s="194"/>
      <c r="P25" s="194"/>
      <c r="Q25" s="219"/>
    </row>
    <row r="26" spans="1:19" s="303" customFormat="1" ht="27" customHeight="1" x14ac:dyDescent="0.2">
      <c r="A26" s="192" t="s">
        <v>29</v>
      </c>
      <c r="B26" s="193" t="s">
        <v>22</v>
      </c>
      <c r="C26" s="484">
        <f>'5.1'!V27</f>
        <v>154299</v>
      </c>
      <c r="D26" s="277">
        <f>'5.2'!Z27</f>
        <v>156149</v>
      </c>
      <c r="E26" s="174" t="s">
        <v>15</v>
      </c>
      <c r="F26" s="277">
        <v>44067</v>
      </c>
      <c r="G26" s="174" t="s">
        <v>15</v>
      </c>
      <c r="H26" s="141">
        <v>43543</v>
      </c>
      <c r="I26" s="141">
        <v>36140</v>
      </c>
      <c r="J26" s="483">
        <v>34485</v>
      </c>
      <c r="K26" s="216"/>
      <c r="L26" s="216"/>
      <c r="M26" s="216"/>
      <c r="N26" s="195"/>
      <c r="O26" s="195"/>
      <c r="P26" s="195"/>
      <c r="Q26" s="219"/>
    </row>
    <row r="27" spans="1:19" s="21" customFormat="1" x14ac:dyDescent="0.2">
      <c r="A27" s="266"/>
      <c r="B27" s="274" t="s">
        <v>23</v>
      </c>
      <c r="C27" s="484">
        <f>'5.1'!V28</f>
        <v>153792</v>
      </c>
      <c r="D27" s="277">
        <f>'5.2'!Z28</f>
        <v>154450</v>
      </c>
      <c r="E27" s="174" t="s">
        <v>15</v>
      </c>
      <c r="F27" s="277">
        <v>43781</v>
      </c>
      <c r="G27" s="174" t="s">
        <v>15</v>
      </c>
      <c r="H27" s="141">
        <v>45516</v>
      </c>
      <c r="I27" s="141">
        <v>37791</v>
      </c>
      <c r="J27" s="483">
        <v>32915</v>
      </c>
      <c r="K27" s="216"/>
      <c r="L27" s="216"/>
      <c r="M27" s="216"/>
      <c r="N27" s="85"/>
      <c r="O27" s="85"/>
      <c r="P27" s="85"/>
      <c r="Q27" s="240"/>
    </row>
    <row r="28" spans="1:19" s="91" customFormat="1" x14ac:dyDescent="0.2">
      <c r="A28" s="266"/>
      <c r="B28" s="274" t="s">
        <v>24</v>
      </c>
      <c r="C28" s="484">
        <f>'5.1'!V29</f>
        <v>131085</v>
      </c>
      <c r="D28" s="277">
        <f>'5.2'!Z29</f>
        <v>145391</v>
      </c>
      <c r="E28" s="174" t="s">
        <v>15</v>
      </c>
      <c r="F28" s="277">
        <v>31871</v>
      </c>
      <c r="G28" s="174" t="s">
        <v>15</v>
      </c>
      <c r="H28" s="141">
        <v>44278</v>
      </c>
      <c r="I28" s="141">
        <v>36455</v>
      </c>
      <c r="J28" s="483">
        <v>34722</v>
      </c>
      <c r="K28" s="216"/>
      <c r="L28" s="216"/>
      <c r="M28" s="216"/>
      <c r="N28" s="195"/>
      <c r="O28" s="195"/>
      <c r="P28" s="195"/>
      <c r="Q28" s="219"/>
    </row>
    <row r="29" spans="1:19" s="21" customFormat="1" x14ac:dyDescent="0.2">
      <c r="A29" s="266"/>
      <c r="B29" s="275" t="s">
        <v>25</v>
      </c>
      <c r="C29" s="484">
        <f>'5.1'!V30</f>
        <v>134501</v>
      </c>
      <c r="D29" s="277">
        <f>'5.2'!Z30</f>
        <v>145642</v>
      </c>
      <c r="E29" s="174" t="s">
        <v>15</v>
      </c>
      <c r="F29" s="277">
        <v>35226</v>
      </c>
      <c r="G29" s="174" t="s">
        <v>15</v>
      </c>
      <c r="H29" s="141">
        <v>57794</v>
      </c>
      <c r="I29" s="141">
        <v>40128</v>
      </c>
      <c r="J29" s="483">
        <v>35083</v>
      </c>
      <c r="K29" s="216"/>
      <c r="L29" s="216"/>
      <c r="M29" s="216"/>
      <c r="N29" s="85"/>
      <c r="O29" s="85"/>
      <c r="P29" s="85"/>
      <c r="Q29" s="240"/>
    </row>
    <row r="30" spans="1:19" s="303" customFormat="1" ht="27" customHeight="1" x14ac:dyDescent="0.2">
      <c r="A30" s="193" t="s">
        <v>28</v>
      </c>
      <c r="B30" s="193" t="s">
        <v>22</v>
      </c>
      <c r="C30" s="484">
        <f>'5.1'!V31</f>
        <v>41375</v>
      </c>
      <c r="D30" s="277">
        <f>'5.2'!Z31</f>
        <v>108614</v>
      </c>
      <c r="E30" s="174" t="s">
        <v>15</v>
      </c>
      <c r="F30" s="277">
        <v>46818</v>
      </c>
      <c r="G30" s="174" t="s">
        <v>15</v>
      </c>
      <c r="H30" s="141">
        <v>35368</v>
      </c>
      <c r="I30" s="141">
        <v>34894</v>
      </c>
      <c r="J30" s="483">
        <v>36541</v>
      </c>
      <c r="K30" s="216"/>
      <c r="L30" s="216"/>
      <c r="M30" s="216"/>
      <c r="N30" s="195"/>
      <c r="O30" s="195"/>
      <c r="P30" s="195"/>
      <c r="Q30" s="219"/>
    </row>
    <row r="31" spans="1:19" s="91" customFormat="1" x14ac:dyDescent="0.2">
      <c r="A31" s="266"/>
      <c r="B31" s="274" t="s">
        <v>23</v>
      </c>
      <c r="C31" s="484">
        <f>'5.1'!V32</f>
        <v>43863</v>
      </c>
      <c r="D31" s="277">
        <f>'5.2'!Z32</f>
        <v>81962</v>
      </c>
      <c r="E31" s="174" t="s">
        <v>15</v>
      </c>
      <c r="F31" s="277">
        <v>41659</v>
      </c>
      <c r="G31" s="174" t="s">
        <v>15</v>
      </c>
      <c r="H31" s="141">
        <v>27241</v>
      </c>
      <c r="I31" s="141">
        <v>25255</v>
      </c>
      <c r="J31" s="483">
        <v>35292</v>
      </c>
      <c r="K31" s="216"/>
      <c r="L31" s="216"/>
      <c r="M31" s="216"/>
      <c r="N31" s="195"/>
      <c r="O31" s="195"/>
      <c r="P31" s="195"/>
      <c r="Q31" s="219"/>
    </row>
    <row r="32" spans="1:19" s="21" customFormat="1" x14ac:dyDescent="0.2">
      <c r="A32" s="266"/>
      <c r="B32" s="274" t="s">
        <v>24</v>
      </c>
      <c r="C32" s="484">
        <f>'5.1'!V33</f>
        <v>42070</v>
      </c>
      <c r="D32" s="277">
        <f>'5.2'!Z33</f>
        <v>65879</v>
      </c>
      <c r="E32" s="174" t="s">
        <v>15</v>
      </c>
      <c r="F32" s="277">
        <v>35287</v>
      </c>
      <c r="G32" s="174" t="s">
        <v>15</v>
      </c>
      <c r="H32" s="141">
        <v>27583</v>
      </c>
      <c r="I32" s="141">
        <v>23656</v>
      </c>
      <c r="J32" s="483">
        <v>36707</v>
      </c>
      <c r="K32" s="216"/>
      <c r="L32" s="216"/>
      <c r="M32" s="216"/>
      <c r="N32" s="84"/>
      <c r="O32" s="84"/>
      <c r="P32" s="84"/>
      <c r="Q32" s="240"/>
    </row>
    <row r="33" spans="1:18" s="21" customFormat="1" x14ac:dyDescent="0.2">
      <c r="A33" s="266"/>
      <c r="B33" s="275" t="s">
        <v>25</v>
      </c>
      <c r="C33" s="484">
        <f>'5.1'!V34</f>
        <v>46007</v>
      </c>
      <c r="D33" s="277">
        <f>'5.2'!Z34</f>
        <v>62103</v>
      </c>
      <c r="E33" s="174" t="s">
        <v>15</v>
      </c>
      <c r="F33" s="277">
        <v>38151</v>
      </c>
      <c r="G33" s="174" t="s">
        <v>15</v>
      </c>
      <c r="H33" s="141">
        <v>27356</v>
      </c>
      <c r="I33" s="141">
        <v>24750</v>
      </c>
      <c r="J33" s="483">
        <v>39627</v>
      </c>
      <c r="K33" s="258"/>
      <c r="L33" s="258"/>
      <c r="M33" s="258"/>
      <c r="N33" s="260"/>
      <c r="O33" s="260"/>
      <c r="P33" s="260"/>
      <c r="Q33" s="263"/>
      <c r="R33" s="261"/>
    </row>
    <row r="34" spans="1:18" s="303" customFormat="1" ht="27" customHeight="1" x14ac:dyDescent="0.2">
      <c r="A34" s="303" t="s">
        <v>125</v>
      </c>
      <c r="B34" s="193" t="s">
        <v>22</v>
      </c>
      <c r="C34" s="484">
        <f>'5.1'!V35</f>
        <v>42606</v>
      </c>
      <c r="D34" s="277">
        <f>'5.2'!Z35</f>
        <v>50884</v>
      </c>
      <c r="E34" s="174" t="s">
        <v>15</v>
      </c>
      <c r="F34" s="277">
        <v>33333</v>
      </c>
      <c r="G34" s="174" t="s">
        <v>15</v>
      </c>
      <c r="H34" s="141">
        <v>26539</v>
      </c>
      <c r="I34" s="141">
        <v>23452</v>
      </c>
      <c r="J34" s="483">
        <v>34333</v>
      </c>
      <c r="R34" s="205"/>
    </row>
    <row r="35" spans="1:18" s="21" customFormat="1" x14ac:dyDescent="0.2">
      <c r="A35" s="266"/>
      <c r="B35" s="272" t="s">
        <v>23</v>
      </c>
      <c r="C35" s="484">
        <f>'5.1'!V36</f>
        <v>43197</v>
      </c>
      <c r="D35" s="277">
        <f>'5.2'!Z36</f>
        <v>49661</v>
      </c>
      <c r="E35" s="174" t="s">
        <v>15</v>
      </c>
      <c r="F35" s="277">
        <v>36418</v>
      </c>
      <c r="G35" s="174" t="s">
        <v>15</v>
      </c>
      <c r="H35" s="141">
        <v>27859</v>
      </c>
      <c r="I35" s="141">
        <v>24025</v>
      </c>
      <c r="J35" s="483">
        <v>30883</v>
      </c>
      <c r="R35" s="136"/>
    </row>
    <row r="36" spans="1:18" s="291" customFormat="1" ht="25.5" x14ac:dyDescent="0.2">
      <c r="B36" s="302" t="s">
        <v>24</v>
      </c>
      <c r="C36" s="484">
        <f>'5.1'!V37</f>
        <v>42699</v>
      </c>
      <c r="D36" s="277">
        <f>'5.2'!Z37</f>
        <v>46799</v>
      </c>
      <c r="E36" s="174" t="s">
        <v>15</v>
      </c>
      <c r="F36" s="277">
        <v>31322</v>
      </c>
      <c r="G36" s="174" t="s">
        <v>15</v>
      </c>
      <c r="H36" s="141">
        <v>26311</v>
      </c>
      <c r="I36" s="141">
        <v>22136</v>
      </c>
      <c r="J36" s="483">
        <v>28755</v>
      </c>
      <c r="R36" s="309"/>
    </row>
    <row r="37" spans="1:18" s="21" customFormat="1" ht="12.75" customHeight="1" thickBot="1" x14ac:dyDescent="0.25">
      <c r="A37" s="245"/>
      <c r="B37" s="246"/>
      <c r="C37" s="233"/>
      <c r="D37" s="233"/>
      <c r="E37" s="233"/>
      <c r="F37" s="233"/>
      <c r="G37" s="233"/>
      <c r="H37" s="245"/>
      <c r="I37" s="245"/>
      <c r="J37" s="245"/>
    </row>
    <row r="38" spans="1:18" s="21" customFormat="1" x14ac:dyDescent="0.2">
      <c r="A38" s="92"/>
      <c r="B38" s="92"/>
    </row>
    <row r="39" spans="1:18" s="21" customFormat="1" ht="14.25" x14ac:dyDescent="0.2">
      <c r="A39" s="291" t="s">
        <v>187</v>
      </c>
      <c r="B39" s="303"/>
      <c r="C39" s="291"/>
      <c r="D39" s="291"/>
      <c r="E39" s="291"/>
      <c r="F39" s="291"/>
      <c r="G39" s="291"/>
      <c r="H39" s="291"/>
      <c r="I39" s="291"/>
      <c r="J39" s="291"/>
      <c r="K39" s="291"/>
      <c r="L39" s="291"/>
      <c r="M39" s="291"/>
      <c r="N39" s="309"/>
      <c r="O39" s="266"/>
    </row>
    <row r="40" spans="1:18" s="21" customFormat="1" ht="14.25" x14ac:dyDescent="0.2">
      <c r="A40" s="304" t="s">
        <v>186</v>
      </c>
      <c r="B40" s="304"/>
      <c r="C40" s="291"/>
      <c r="D40" s="291"/>
      <c r="E40" s="291"/>
      <c r="F40" s="291"/>
      <c r="G40" s="291"/>
      <c r="H40" s="291"/>
      <c r="I40" s="291"/>
      <c r="J40" s="291"/>
      <c r="K40" s="291"/>
      <c r="L40" s="291"/>
      <c r="M40" s="291"/>
      <c r="N40" s="291"/>
      <c r="O40" s="266"/>
    </row>
    <row r="41" spans="1:18" s="21" customFormat="1" x14ac:dyDescent="0.2">
      <c r="A41" s="291"/>
      <c r="B41" s="304"/>
      <c r="C41" s="291"/>
      <c r="D41" s="291"/>
      <c r="E41" s="291"/>
      <c r="F41" s="291"/>
      <c r="G41" s="291"/>
      <c r="H41" s="291"/>
      <c r="I41" s="291"/>
      <c r="J41" s="291"/>
      <c r="K41" s="291"/>
      <c r="L41" s="291"/>
      <c r="M41" s="291"/>
      <c r="N41" s="291"/>
      <c r="O41" s="266"/>
    </row>
    <row r="42" spans="1:18" s="21" customFormat="1" x14ac:dyDescent="0.2">
      <c r="B42" s="303"/>
      <c r="C42" s="291"/>
      <c r="D42" s="291"/>
      <c r="E42" s="291"/>
      <c r="F42" s="291"/>
      <c r="G42" s="291"/>
      <c r="H42" s="291"/>
      <c r="I42" s="291"/>
      <c r="J42" s="291"/>
      <c r="K42" s="291"/>
      <c r="L42" s="291"/>
      <c r="M42" s="291"/>
      <c r="N42" s="291"/>
      <c r="O42" s="266"/>
    </row>
    <row r="43" spans="1:18" s="21" customFormat="1" x14ac:dyDescent="0.2">
      <c r="B43" s="91"/>
    </row>
    <row r="44" spans="1:18" s="21" customFormat="1" x14ac:dyDescent="0.2">
      <c r="B44" s="91"/>
    </row>
    <row r="45" spans="1:18" s="21" customFormat="1" x14ac:dyDescent="0.2">
      <c r="B45" s="91"/>
    </row>
    <row r="46" spans="1:18" s="21" customFormat="1" x14ac:dyDescent="0.2">
      <c r="B46" s="91"/>
    </row>
    <row r="47" spans="1:18" s="21" customFormat="1" x14ac:dyDescent="0.2">
      <c r="B47" s="91"/>
    </row>
    <row r="48" spans="1:18" s="21" customFormat="1" x14ac:dyDescent="0.2">
      <c r="B48" s="91"/>
    </row>
    <row r="49" spans="1:2" s="21" customFormat="1" x14ac:dyDescent="0.2">
      <c r="B49" s="91"/>
    </row>
    <row r="50" spans="1:2" s="21" customFormat="1" x14ac:dyDescent="0.2">
      <c r="B50" s="91"/>
    </row>
    <row r="51" spans="1:2" s="21" customFormat="1" x14ac:dyDescent="0.2">
      <c r="B51" s="91"/>
    </row>
    <row r="52" spans="1:2" s="21" customFormat="1" x14ac:dyDescent="0.2">
      <c r="B52" s="91"/>
    </row>
    <row r="53" spans="1:2" s="21" customFormat="1" x14ac:dyDescent="0.2">
      <c r="B53" s="91"/>
    </row>
    <row r="54" spans="1:2" s="21" customFormat="1" x14ac:dyDescent="0.2">
      <c r="A54" s="80"/>
      <c r="B54" s="91"/>
    </row>
  </sheetData>
  <pageMargins left="0.70866141732283472" right="0.70866141732283472" top="0.74803149606299213" bottom="0.74803149606299213" header="0.31496062992125984" footer="0.31496062992125984"/>
  <pageSetup paperSize="9" scale="81" orientation="landscape" r:id="rId1"/>
  <headerFooter>
    <oddFooter>&amp;R&amp;A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L41"/>
  <sheetViews>
    <sheetView zoomScaleNormal="100" workbookViewId="0">
      <pane xSplit="2" ySplit="6" topLeftCell="C7" activePane="bottomRight" state="frozen"/>
      <selection pane="topRight" activeCell="C1" sqref="C1"/>
      <selection pane="bottomLeft" activeCell="A7" sqref="A7"/>
      <selection pane="bottomRight"/>
    </sheetView>
  </sheetViews>
  <sheetFormatPr defaultColWidth="9.28515625" defaultRowHeight="12.75" outlineLevelCol="1" x14ac:dyDescent="0.2"/>
  <cols>
    <col min="1" max="1" width="10" style="61" customWidth="1"/>
    <col min="2" max="2" width="9.28515625" style="61"/>
    <col min="3" max="3" width="11.7109375" style="61" hidden="1" customWidth="1" outlineLevel="1"/>
    <col min="4" max="4" width="11.42578125" style="61" hidden="1" customWidth="1" outlineLevel="1"/>
    <col min="5" max="5" width="9.5703125" style="61" hidden="1" customWidth="1" outlineLevel="1"/>
    <col min="6" max="6" width="11" style="61" hidden="1" customWidth="1" outlineLevel="1"/>
    <col min="7" max="7" width="10" style="61" hidden="1" customWidth="1" outlineLevel="1"/>
    <col min="8" max="8" width="10.28515625" style="61" hidden="1" customWidth="1" outlineLevel="1"/>
    <col min="9" max="9" width="15" style="61" hidden="1" customWidth="1" outlineLevel="1"/>
    <col min="10" max="10" width="9.28515625" style="61" hidden="1" customWidth="1" outlineLevel="1"/>
    <col min="11" max="11" width="12.7109375" style="61" customWidth="1" collapsed="1"/>
    <col min="12" max="12" width="12.28515625" style="61" hidden="1" customWidth="1" outlineLevel="1"/>
    <col min="13" max="13" width="14.28515625" style="61" hidden="1" customWidth="1" outlineLevel="1"/>
    <col min="14" max="14" width="8.7109375" style="61" hidden="1" customWidth="1" outlineLevel="1"/>
    <col min="15" max="15" width="13.5703125" style="61" hidden="1" customWidth="1" outlineLevel="1"/>
    <col min="16" max="17" width="10.42578125" style="61" hidden="1" customWidth="1" outlineLevel="1"/>
    <col min="18" max="18" width="13.5703125" style="61" hidden="1" customWidth="1" outlineLevel="1"/>
    <col min="19" max="19" width="9.28515625" style="61" hidden="1" customWidth="1" outlineLevel="1"/>
    <col min="20" max="21" width="10.7109375" style="61" hidden="1" customWidth="1" outlineLevel="1"/>
    <col min="22" max="22" width="13.42578125" style="61" hidden="1" customWidth="1" outlineLevel="1"/>
    <col min="23" max="23" width="10.5703125" style="61" hidden="1" customWidth="1" outlineLevel="1"/>
    <col min="24" max="24" width="10.42578125" style="61" hidden="1" customWidth="1" outlineLevel="1"/>
    <col min="25" max="25" width="13.28515625" style="61" customWidth="1" collapsed="1"/>
    <col min="26" max="27" width="9.28515625" style="61" hidden="1" customWidth="1" outlineLevel="1"/>
    <col min="28" max="28" width="13.7109375" style="61" hidden="1" customWidth="1" outlineLevel="1"/>
    <col min="29" max="29" width="11.28515625" style="61" hidden="1" customWidth="1" outlineLevel="1"/>
    <col min="30" max="30" width="15.7109375" style="61" hidden="1" customWidth="1" outlineLevel="1"/>
    <col min="31" max="31" width="17" style="61" customWidth="1" collapsed="1"/>
    <col min="32" max="32" width="13" style="61" hidden="1" customWidth="1" outlineLevel="1"/>
    <col min="33" max="33" width="14.7109375" style="61" hidden="1" customWidth="1" outlineLevel="1"/>
    <col min="34" max="34" width="13.42578125" style="61" hidden="1" customWidth="1" outlineLevel="1"/>
    <col min="35" max="35" width="12" style="61" customWidth="1" collapsed="1"/>
    <col min="36" max="36" width="11.28515625" style="326" bestFit="1" customWidth="1"/>
    <col min="37" max="16384" width="9.28515625" style="61"/>
  </cols>
  <sheetData>
    <row r="1" spans="1:38" ht="18" x14ac:dyDescent="0.2">
      <c r="A1" s="362" t="s">
        <v>199</v>
      </c>
      <c r="B1" s="202"/>
      <c r="C1" s="384"/>
      <c r="D1" s="384"/>
      <c r="E1" s="384"/>
    </row>
    <row r="2" spans="1:38" ht="14.25" x14ac:dyDescent="0.2">
      <c r="A2" s="236" t="s">
        <v>219</v>
      </c>
      <c r="B2" s="202"/>
    </row>
    <row r="3" spans="1:38" x14ac:dyDescent="0.2">
      <c r="A3" s="203" t="s">
        <v>258</v>
      </c>
      <c r="B3" s="204"/>
    </row>
    <row r="4" spans="1:38" x14ac:dyDescent="0.2">
      <c r="A4" s="203"/>
      <c r="B4" s="204"/>
    </row>
    <row r="5" spans="1:38" ht="13.5" thickBot="1" x14ac:dyDescent="0.25">
      <c r="A5" s="230"/>
      <c r="B5" s="231"/>
      <c r="C5" s="394" t="s">
        <v>14</v>
      </c>
      <c r="D5" s="405"/>
      <c r="E5" s="405"/>
      <c r="F5" s="405"/>
      <c r="G5" s="405"/>
      <c r="H5" s="405"/>
      <c r="I5" s="405"/>
      <c r="J5" s="405"/>
      <c r="K5" s="232"/>
      <c r="L5" s="402" t="s">
        <v>281</v>
      </c>
      <c r="M5" s="403"/>
      <c r="N5" s="403"/>
      <c r="O5" s="403"/>
      <c r="P5" s="403"/>
      <c r="Q5" s="403"/>
      <c r="R5" s="403"/>
      <c r="S5" s="403"/>
      <c r="T5" s="403"/>
      <c r="U5" s="403"/>
      <c r="V5" s="403"/>
      <c r="W5" s="403"/>
      <c r="X5" s="403"/>
      <c r="Y5" s="232"/>
      <c r="Z5" s="406" t="s">
        <v>282</v>
      </c>
      <c r="AA5" s="407"/>
      <c r="AB5" s="407"/>
      <c r="AC5" s="407"/>
      <c r="AD5" s="407"/>
      <c r="AE5" s="232"/>
      <c r="AF5" s="404" t="s">
        <v>283</v>
      </c>
      <c r="AG5" s="404"/>
      <c r="AH5" s="404"/>
      <c r="AI5" s="232"/>
      <c r="AJ5" s="328"/>
    </row>
    <row r="6" spans="1:38" ht="56.25" customHeight="1" x14ac:dyDescent="0.2">
      <c r="A6" s="457" t="s">
        <v>13</v>
      </c>
      <c r="B6" s="457" t="s">
        <v>21</v>
      </c>
      <c r="C6" s="474" t="s">
        <v>50</v>
      </c>
      <c r="D6" s="474" t="s">
        <v>220</v>
      </c>
      <c r="E6" s="474" t="s">
        <v>52</v>
      </c>
      <c r="F6" s="474" t="s">
        <v>53</v>
      </c>
      <c r="G6" s="474" t="s">
        <v>54</v>
      </c>
      <c r="H6" s="474" t="s">
        <v>188</v>
      </c>
      <c r="I6" s="474" t="s">
        <v>55</v>
      </c>
      <c r="J6" s="474" t="s">
        <v>56</v>
      </c>
      <c r="K6" s="457" t="s">
        <v>234</v>
      </c>
      <c r="L6" s="474" t="s">
        <v>0</v>
      </c>
      <c r="M6" s="474" t="s">
        <v>1</v>
      </c>
      <c r="N6" s="474" t="s">
        <v>2</v>
      </c>
      <c r="O6" s="474" t="s">
        <v>57</v>
      </c>
      <c r="P6" s="474" t="s">
        <v>58</v>
      </c>
      <c r="Q6" s="474" t="s">
        <v>3</v>
      </c>
      <c r="R6" s="474" t="s">
        <v>59</v>
      </c>
      <c r="S6" s="474" t="s">
        <v>4</v>
      </c>
      <c r="T6" s="474" t="s">
        <v>5</v>
      </c>
      <c r="U6" s="474" t="s">
        <v>60</v>
      </c>
      <c r="V6" s="474" t="s">
        <v>61</v>
      </c>
      <c r="W6" s="474" t="s">
        <v>37</v>
      </c>
      <c r="X6" s="474" t="s">
        <v>62</v>
      </c>
      <c r="Y6" s="475" t="s">
        <v>26</v>
      </c>
      <c r="Z6" s="474" t="s">
        <v>63</v>
      </c>
      <c r="AA6" s="474" t="s">
        <v>64</v>
      </c>
      <c r="AB6" s="474" t="s">
        <v>65</v>
      </c>
      <c r="AC6" s="474" t="s">
        <v>66</v>
      </c>
      <c r="AD6" s="474" t="s">
        <v>67</v>
      </c>
      <c r="AE6" s="457" t="s">
        <v>356</v>
      </c>
      <c r="AF6" s="474" t="s">
        <v>37</v>
      </c>
      <c r="AG6" s="474" t="s">
        <v>36</v>
      </c>
      <c r="AH6" s="474" t="s">
        <v>35</v>
      </c>
      <c r="AI6" s="457" t="s">
        <v>221</v>
      </c>
      <c r="AJ6" s="457" t="s">
        <v>7</v>
      </c>
      <c r="AK6" s="213"/>
      <c r="AL6" s="213"/>
    </row>
    <row r="7" spans="1:38" x14ac:dyDescent="0.2">
      <c r="A7" s="206" t="s">
        <v>49</v>
      </c>
      <c r="B7" s="207"/>
      <c r="C7" s="305">
        <v>482373</v>
      </c>
      <c r="D7" s="305" t="s">
        <v>12</v>
      </c>
      <c r="E7" s="305">
        <v>31832</v>
      </c>
      <c r="F7" s="305">
        <v>133993</v>
      </c>
      <c r="G7" s="305" t="s">
        <v>12</v>
      </c>
      <c r="H7" s="305" t="s">
        <v>12</v>
      </c>
      <c r="I7" s="305">
        <v>24823</v>
      </c>
      <c r="J7" s="305">
        <v>1816</v>
      </c>
      <c r="K7" s="305">
        <v>674837</v>
      </c>
      <c r="L7" s="467">
        <v>82742</v>
      </c>
      <c r="M7" s="305" t="s">
        <v>12</v>
      </c>
      <c r="N7" s="305" t="s">
        <v>12</v>
      </c>
      <c r="O7" s="305" t="s">
        <v>12</v>
      </c>
      <c r="P7" s="467">
        <v>99192</v>
      </c>
      <c r="Q7" s="467">
        <v>31154</v>
      </c>
      <c r="R7" s="467">
        <v>779</v>
      </c>
      <c r="S7" s="467">
        <v>1695</v>
      </c>
      <c r="T7" s="305" t="s">
        <v>12</v>
      </c>
      <c r="U7" s="305" t="s">
        <v>12</v>
      </c>
      <c r="V7" s="467">
        <v>34911</v>
      </c>
      <c r="W7" s="467">
        <v>38171</v>
      </c>
      <c r="X7" s="305" t="s">
        <v>12</v>
      </c>
      <c r="Y7" s="467">
        <v>288644</v>
      </c>
      <c r="Z7" s="305">
        <v>470265</v>
      </c>
      <c r="AA7" s="305">
        <v>89733</v>
      </c>
      <c r="AB7" s="305">
        <v>38222</v>
      </c>
      <c r="AC7" s="305" t="s">
        <v>12</v>
      </c>
      <c r="AD7" s="305">
        <v>118146</v>
      </c>
      <c r="AE7" s="305">
        <v>716366</v>
      </c>
      <c r="AF7" s="169" t="s">
        <v>15</v>
      </c>
      <c r="AG7" s="169" t="s">
        <v>15</v>
      </c>
      <c r="AH7" s="169" t="s">
        <v>15</v>
      </c>
      <c r="AI7" s="99">
        <v>5247</v>
      </c>
      <c r="AJ7" s="468">
        <v>1685094</v>
      </c>
      <c r="AK7" s="72"/>
      <c r="AL7" s="72"/>
    </row>
    <row r="8" spans="1:38" x14ac:dyDescent="0.2">
      <c r="A8" s="206" t="s">
        <v>48</v>
      </c>
      <c r="B8" s="207"/>
      <c r="C8" s="305">
        <v>545901</v>
      </c>
      <c r="D8" s="305">
        <v>2428</v>
      </c>
      <c r="E8" s="305">
        <v>32769</v>
      </c>
      <c r="F8" s="305">
        <v>144059</v>
      </c>
      <c r="G8" s="305" t="s">
        <v>12</v>
      </c>
      <c r="H8" s="305" t="s">
        <v>12</v>
      </c>
      <c r="I8" s="305">
        <v>26127</v>
      </c>
      <c r="J8" s="305">
        <v>1717</v>
      </c>
      <c r="K8" s="305">
        <v>753001</v>
      </c>
      <c r="L8" s="467">
        <v>9701</v>
      </c>
      <c r="M8" s="305" t="s">
        <v>12</v>
      </c>
      <c r="N8" s="305" t="s">
        <v>12</v>
      </c>
      <c r="O8" s="305" t="s">
        <v>12</v>
      </c>
      <c r="P8" s="305" t="s">
        <v>12</v>
      </c>
      <c r="Q8" s="467">
        <v>27154</v>
      </c>
      <c r="R8" s="305" t="s">
        <v>12</v>
      </c>
      <c r="S8" s="467">
        <v>1522</v>
      </c>
      <c r="T8" s="467">
        <v>908</v>
      </c>
      <c r="U8" s="467">
        <v>1661</v>
      </c>
      <c r="V8" s="467">
        <v>34520</v>
      </c>
      <c r="W8" s="467">
        <v>44782</v>
      </c>
      <c r="X8" s="467">
        <v>289</v>
      </c>
      <c r="Y8" s="467">
        <v>120537</v>
      </c>
      <c r="Z8" s="305">
        <v>449921</v>
      </c>
      <c r="AA8" s="305">
        <v>91866</v>
      </c>
      <c r="AB8" s="305">
        <v>32818</v>
      </c>
      <c r="AC8" s="305">
        <v>921</v>
      </c>
      <c r="AD8" s="305">
        <v>89379</v>
      </c>
      <c r="AE8" s="305">
        <v>664905</v>
      </c>
      <c r="AF8" s="169" t="s">
        <v>15</v>
      </c>
      <c r="AG8" s="169" t="s">
        <v>15</v>
      </c>
      <c r="AH8" s="169" t="s">
        <v>15</v>
      </c>
      <c r="AI8" s="99">
        <v>11183</v>
      </c>
      <c r="AJ8" s="468">
        <v>1549626</v>
      </c>
    </row>
    <row r="9" spans="1:38" x14ac:dyDescent="0.2">
      <c r="A9" s="206" t="s">
        <v>47</v>
      </c>
      <c r="B9" s="207"/>
      <c r="C9" s="305">
        <v>563811</v>
      </c>
      <c r="D9" s="305">
        <v>4028</v>
      </c>
      <c r="E9" s="305">
        <v>33849</v>
      </c>
      <c r="F9" s="305">
        <v>147153</v>
      </c>
      <c r="G9" s="305" t="s">
        <v>12</v>
      </c>
      <c r="H9" s="305" t="s">
        <v>12</v>
      </c>
      <c r="I9" s="305">
        <v>20870</v>
      </c>
      <c r="J9" s="305">
        <v>1977</v>
      </c>
      <c r="K9" s="305">
        <v>771688</v>
      </c>
      <c r="L9" s="467">
        <v>20283</v>
      </c>
      <c r="M9" s="305" t="s">
        <v>12</v>
      </c>
      <c r="N9" s="305" t="s">
        <v>12</v>
      </c>
      <c r="O9" s="305" t="s">
        <v>12</v>
      </c>
      <c r="P9" s="305" t="s">
        <v>12</v>
      </c>
      <c r="Q9" s="467">
        <v>23982</v>
      </c>
      <c r="R9" s="305" t="s">
        <v>12</v>
      </c>
      <c r="S9" s="467">
        <v>1604</v>
      </c>
      <c r="T9" s="467">
        <v>612</v>
      </c>
      <c r="U9" s="467">
        <v>1587</v>
      </c>
      <c r="V9" s="467">
        <v>31277</v>
      </c>
      <c r="W9" s="467">
        <v>37257</v>
      </c>
      <c r="X9" s="305" t="s">
        <v>12</v>
      </c>
      <c r="Y9" s="467">
        <v>116602</v>
      </c>
      <c r="Z9" s="305">
        <v>467474</v>
      </c>
      <c r="AA9" s="305">
        <v>87086</v>
      </c>
      <c r="AB9" s="305">
        <v>33187</v>
      </c>
      <c r="AC9" s="305">
        <v>1526</v>
      </c>
      <c r="AD9" s="305">
        <v>88460</v>
      </c>
      <c r="AE9" s="305">
        <v>677733</v>
      </c>
      <c r="AF9" s="169" t="s">
        <v>15</v>
      </c>
      <c r="AG9" s="169" t="s">
        <v>15</v>
      </c>
      <c r="AH9" s="169" t="s">
        <v>15</v>
      </c>
      <c r="AI9" s="99">
        <v>13728</v>
      </c>
      <c r="AJ9" s="468">
        <v>1579751</v>
      </c>
    </row>
    <row r="10" spans="1:38" x14ac:dyDescent="0.2">
      <c r="A10" s="206" t="s">
        <v>46</v>
      </c>
      <c r="B10" s="207"/>
      <c r="C10" s="305">
        <v>575814</v>
      </c>
      <c r="D10" s="305">
        <v>3306</v>
      </c>
      <c r="E10" s="305">
        <v>34630</v>
      </c>
      <c r="F10" s="305">
        <v>150415</v>
      </c>
      <c r="G10" s="305" t="s">
        <v>12</v>
      </c>
      <c r="H10" s="305" t="s">
        <v>12</v>
      </c>
      <c r="I10" s="305">
        <v>14685</v>
      </c>
      <c r="J10" s="305">
        <v>2116</v>
      </c>
      <c r="K10" s="305">
        <v>780966</v>
      </c>
      <c r="L10" s="467">
        <v>19827</v>
      </c>
      <c r="M10" s="305" t="s">
        <v>12</v>
      </c>
      <c r="N10" s="305" t="s">
        <v>12</v>
      </c>
      <c r="O10" s="467">
        <v>5066</v>
      </c>
      <c r="P10" s="305" t="s">
        <v>12</v>
      </c>
      <c r="Q10" s="467">
        <v>6241</v>
      </c>
      <c r="R10" s="305" t="s">
        <v>12</v>
      </c>
      <c r="S10" s="467">
        <v>1984</v>
      </c>
      <c r="T10" s="467">
        <v>359</v>
      </c>
      <c r="U10" s="467">
        <v>1569</v>
      </c>
      <c r="V10" s="467">
        <v>4929</v>
      </c>
      <c r="W10" s="467">
        <v>9822</v>
      </c>
      <c r="X10" s="305" t="s">
        <v>12</v>
      </c>
      <c r="Y10" s="467">
        <v>49797</v>
      </c>
      <c r="Z10" s="305">
        <v>459233</v>
      </c>
      <c r="AA10" s="305">
        <v>82566</v>
      </c>
      <c r="AB10" s="305">
        <v>30065</v>
      </c>
      <c r="AC10" s="305">
        <v>1609</v>
      </c>
      <c r="AD10" s="305">
        <v>85740</v>
      </c>
      <c r="AE10" s="305">
        <v>659213</v>
      </c>
      <c r="AF10" s="169" t="s">
        <v>15</v>
      </c>
      <c r="AG10" s="169" t="s">
        <v>15</v>
      </c>
      <c r="AH10" s="169" t="s">
        <v>15</v>
      </c>
      <c r="AI10" s="99">
        <v>15698</v>
      </c>
      <c r="AJ10" s="468">
        <v>1505674</v>
      </c>
    </row>
    <row r="11" spans="1:38" x14ac:dyDescent="0.2">
      <c r="A11" s="206" t="s">
        <v>45</v>
      </c>
      <c r="B11" s="207"/>
      <c r="C11" s="305">
        <v>617362</v>
      </c>
      <c r="D11" s="305">
        <v>2555</v>
      </c>
      <c r="E11" s="305">
        <v>35023</v>
      </c>
      <c r="F11" s="305">
        <v>134615</v>
      </c>
      <c r="G11" s="305" t="s">
        <v>12</v>
      </c>
      <c r="H11" s="305" t="s">
        <v>12</v>
      </c>
      <c r="I11" s="305">
        <v>13954</v>
      </c>
      <c r="J11" s="305">
        <v>1569</v>
      </c>
      <c r="K11" s="305">
        <v>805078</v>
      </c>
      <c r="L11" s="467">
        <v>17882</v>
      </c>
      <c r="M11" s="305" t="s">
        <v>12</v>
      </c>
      <c r="N11" s="305" t="s">
        <v>12</v>
      </c>
      <c r="O11" s="467">
        <v>6849</v>
      </c>
      <c r="P11" s="305" t="s">
        <v>12</v>
      </c>
      <c r="Q11" s="467">
        <v>3789</v>
      </c>
      <c r="R11" s="305" t="s">
        <v>12</v>
      </c>
      <c r="S11" s="467">
        <v>2282</v>
      </c>
      <c r="T11" s="467">
        <v>265</v>
      </c>
      <c r="U11" s="467">
        <v>1709</v>
      </c>
      <c r="V11" s="467">
        <v>296</v>
      </c>
      <c r="W11" s="467">
        <v>1442</v>
      </c>
      <c r="X11" s="305" t="s">
        <v>12</v>
      </c>
      <c r="Y11" s="467">
        <v>34514</v>
      </c>
      <c r="Z11" s="305">
        <v>462695</v>
      </c>
      <c r="AA11" s="305">
        <v>87059</v>
      </c>
      <c r="AB11" s="305">
        <v>31553</v>
      </c>
      <c r="AC11" s="305">
        <v>1487</v>
      </c>
      <c r="AD11" s="305">
        <v>86069</v>
      </c>
      <c r="AE11" s="305">
        <v>668863</v>
      </c>
      <c r="AF11" s="169" t="s">
        <v>15</v>
      </c>
      <c r="AG11" s="169" t="s">
        <v>15</v>
      </c>
      <c r="AH11" s="169" t="s">
        <v>15</v>
      </c>
      <c r="AI11" s="99">
        <v>19928</v>
      </c>
      <c r="AJ11" s="468">
        <v>1528383</v>
      </c>
    </row>
    <row r="12" spans="1:38" x14ac:dyDescent="0.2">
      <c r="A12" s="206" t="s">
        <v>44</v>
      </c>
      <c r="B12" s="207"/>
      <c r="C12" s="305">
        <v>633131</v>
      </c>
      <c r="D12" s="305">
        <v>807</v>
      </c>
      <c r="E12" s="305">
        <v>33881</v>
      </c>
      <c r="F12" s="305">
        <v>103800</v>
      </c>
      <c r="G12" s="305" t="s">
        <v>12</v>
      </c>
      <c r="H12" s="305" t="s">
        <v>12</v>
      </c>
      <c r="I12" s="305">
        <v>13790</v>
      </c>
      <c r="J12" s="305">
        <v>1032</v>
      </c>
      <c r="K12" s="305">
        <v>786441</v>
      </c>
      <c r="L12" s="467">
        <v>15273</v>
      </c>
      <c r="M12" s="467">
        <v>185</v>
      </c>
      <c r="N12" s="467">
        <v>1311</v>
      </c>
      <c r="O12" s="467">
        <v>5908</v>
      </c>
      <c r="P12" s="305" t="s">
        <v>12</v>
      </c>
      <c r="Q12" s="467">
        <v>3178</v>
      </c>
      <c r="R12" s="305" t="s">
        <v>12</v>
      </c>
      <c r="S12" s="467">
        <v>2254</v>
      </c>
      <c r="T12" s="467">
        <v>243</v>
      </c>
      <c r="U12" s="467">
        <v>1390</v>
      </c>
      <c r="V12" s="467">
        <v>134</v>
      </c>
      <c r="W12" s="467">
        <v>1330</v>
      </c>
      <c r="X12" s="305" t="s">
        <v>12</v>
      </c>
      <c r="Y12" s="467">
        <v>31206</v>
      </c>
      <c r="Z12" s="305">
        <v>410630</v>
      </c>
      <c r="AA12" s="305">
        <v>87412</v>
      </c>
      <c r="AB12" s="305">
        <v>34401</v>
      </c>
      <c r="AC12" s="305">
        <v>1121</v>
      </c>
      <c r="AD12" s="305">
        <v>85375</v>
      </c>
      <c r="AE12" s="305">
        <v>618939</v>
      </c>
      <c r="AF12" s="169" t="s">
        <v>15</v>
      </c>
      <c r="AG12" s="169" t="s">
        <v>15</v>
      </c>
      <c r="AH12" s="169" t="s">
        <v>15</v>
      </c>
      <c r="AI12" s="99">
        <v>26401</v>
      </c>
      <c r="AJ12" s="468">
        <v>1462987</v>
      </c>
    </row>
    <row r="13" spans="1:38" x14ac:dyDescent="0.2">
      <c r="A13" s="206" t="s">
        <v>31</v>
      </c>
      <c r="B13" s="208"/>
      <c r="C13" s="305">
        <v>584107</v>
      </c>
      <c r="D13" s="305">
        <v>380</v>
      </c>
      <c r="E13" s="305" t="s">
        <v>12</v>
      </c>
      <c r="F13" s="305">
        <v>92022</v>
      </c>
      <c r="G13" s="305" t="s">
        <v>12</v>
      </c>
      <c r="H13" s="305">
        <v>77908</v>
      </c>
      <c r="I13" s="305">
        <v>12379</v>
      </c>
      <c r="J13" s="305">
        <v>564</v>
      </c>
      <c r="K13" s="305">
        <v>767360</v>
      </c>
      <c r="L13" s="467">
        <v>11397</v>
      </c>
      <c r="M13" s="467">
        <v>1593</v>
      </c>
      <c r="N13" s="467">
        <v>2387</v>
      </c>
      <c r="O13" s="467">
        <v>3342</v>
      </c>
      <c r="P13" s="305" t="s">
        <v>12</v>
      </c>
      <c r="Q13" s="467">
        <v>1637</v>
      </c>
      <c r="R13" s="305" t="s">
        <v>12</v>
      </c>
      <c r="S13" s="467">
        <v>1838</v>
      </c>
      <c r="T13" s="467">
        <v>863</v>
      </c>
      <c r="U13" s="467">
        <v>1030</v>
      </c>
      <c r="V13" s="305" t="s">
        <v>12</v>
      </c>
      <c r="W13" s="305" t="s">
        <v>12</v>
      </c>
      <c r="X13" s="305" t="s">
        <v>12</v>
      </c>
      <c r="Y13" s="467">
        <v>24087</v>
      </c>
      <c r="Z13" s="305">
        <v>366586</v>
      </c>
      <c r="AA13" s="305">
        <v>76019</v>
      </c>
      <c r="AB13" s="305">
        <v>31232</v>
      </c>
      <c r="AC13" s="305">
        <v>694</v>
      </c>
      <c r="AD13" s="305">
        <v>83253</v>
      </c>
      <c r="AE13" s="305">
        <v>557784</v>
      </c>
      <c r="AF13" s="169" t="s">
        <v>15</v>
      </c>
      <c r="AG13" s="169" t="s">
        <v>15</v>
      </c>
      <c r="AH13" s="169" t="s">
        <v>15</v>
      </c>
      <c r="AI13" s="99">
        <v>32193</v>
      </c>
      <c r="AJ13" s="468">
        <v>1381424</v>
      </c>
    </row>
    <row r="14" spans="1:38" x14ac:dyDescent="0.2">
      <c r="A14" s="206" t="s">
        <v>32</v>
      </c>
      <c r="B14" s="208"/>
      <c r="C14" s="305">
        <v>671266</v>
      </c>
      <c r="D14" s="305">
        <v>226</v>
      </c>
      <c r="E14" s="305" t="s">
        <v>12</v>
      </c>
      <c r="F14" s="305">
        <v>54414</v>
      </c>
      <c r="G14" s="305" t="s">
        <v>12</v>
      </c>
      <c r="H14" s="305">
        <v>134141</v>
      </c>
      <c r="I14" s="305">
        <v>10357</v>
      </c>
      <c r="J14" s="305">
        <v>689</v>
      </c>
      <c r="K14" s="305">
        <v>871093</v>
      </c>
      <c r="L14" s="467">
        <v>4473</v>
      </c>
      <c r="M14" s="467">
        <v>1798</v>
      </c>
      <c r="N14" s="467">
        <v>3136</v>
      </c>
      <c r="O14" s="467">
        <v>3931</v>
      </c>
      <c r="P14" s="305" t="s">
        <v>12</v>
      </c>
      <c r="Q14" s="467">
        <v>1167</v>
      </c>
      <c r="R14" s="305" t="s">
        <v>12</v>
      </c>
      <c r="S14" s="467">
        <v>2278</v>
      </c>
      <c r="T14" s="467">
        <v>683</v>
      </c>
      <c r="U14" s="467">
        <v>915</v>
      </c>
      <c r="V14" s="305" t="s">
        <v>12</v>
      </c>
      <c r="W14" s="305" t="s">
        <v>12</v>
      </c>
      <c r="X14" s="305" t="s">
        <v>12</v>
      </c>
      <c r="Y14" s="467">
        <v>18381</v>
      </c>
      <c r="Z14" s="305">
        <v>403488</v>
      </c>
      <c r="AA14" s="305">
        <v>71358</v>
      </c>
      <c r="AB14" s="305">
        <v>25708</v>
      </c>
      <c r="AC14" s="305">
        <v>643</v>
      </c>
      <c r="AD14" s="305">
        <v>88424</v>
      </c>
      <c r="AE14" s="305">
        <v>589621</v>
      </c>
      <c r="AF14" s="169" t="s">
        <v>15</v>
      </c>
      <c r="AG14" s="169" t="s">
        <v>15</v>
      </c>
      <c r="AH14" s="169" t="s">
        <v>15</v>
      </c>
      <c r="AI14" s="99">
        <v>42452</v>
      </c>
      <c r="AJ14" s="468">
        <v>1521547</v>
      </c>
    </row>
    <row r="15" spans="1:38" x14ac:dyDescent="0.2">
      <c r="A15" s="206" t="s">
        <v>33</v>
      </c>
      <c r="B15" s="208"/>
      <c r="C15" s="305">
        <v>676522</v>
      </c>
      <c r="D15" s="305">
        <v>96</v>
      </c>
      <c r="E15" s="305" t="s">
        <v>12</v>
      </c>
      <c r="F15" s="305">
        <v>42908</v>
      </c>
      <c r="G15" s="305" t="s">
        <v>12</v>
      </c>
      <c r="H15" s="305">
        <v>126968</v>
      </c>
      <c r="I15" s="305">
        <v>9446</v>
      </c>
      <c r="J15" s="305">
        <v>663</v>
      </c>
      <c r="K15" s="305">
        <v>856603</v>
      </c>
      <c r="L15" s="467">
        <v>3044</v>
      </c>
      <c r="M15" s="467">
        <v>1703</v>
      </c>
      <c r="N15" s="467">
        <v>3137</v>
      </c>
      <c r="O15" s="467">
        <v>4333</v>
      </c>
      <c r="P15" s="305" t="s">
        <v>12</v>
      </c>
      <c r="Q15" s="467">
        <v>1138</v>
      </c>
      <c r="R15" s="305" t="s">
        <v>12</v>
      </c>
      <c r="S15" s="467">
        <v>2960</v>
      </c>
      <c r="T15" s="467">
        <v>883</v>
      </c>
      <c r="U15" s="467">
        <v>822</v>
      </c>
      <c r="V15" s="305" t="s">
        <v>12</v>
      </c>
      <c r="W15" s="305" t="s">
        <v>12</v>
      </c>
      <c r="X15" s="305" t="s">
        <v>12</v>
      </c>
      <c r="Y15" s="467">
        <v>18020</v>
      </c>
      <c r="Z15" s="305">
        <v>397039</v>
      </c>
      <c r="AA15" s="305">
        <v>71694</v>
      </c>
      <c r="AB15" s="305">
        <v>23049</v>
      </c>
      <c r="AC15" s="305">
        <v>596</v>
      </c>
      <c r="AD15" s="305">
        <v>86220</v>
      </c>
      <c r="AE15" s="305">
        <v>578598</v>
      </c>
      <c r="AF15" s="305">
        <v>38794</v>
      </c>
      <c r="AG15" s="305">
        <v>5672</v>
      </c>
      <c r="AH15" s="305">
        <v>3454</v>
      </c>
      <c r="AI15" s="99">
        <v>47920</v>
      </c>
      <c r="AJ15" s="468">
        <v>1501141</v>
      </c>
    </row>
    <row r="16" spans="1:38" x14ac:dyDescent="0.2">
      <c r="A16" s="206" t="s">
        <v>34</v>
      </c>
      <c r="B16" s="208"/>
      <c r="C16" s="305">
        <v>678199</v>
      </c>
      <c r="D16" s="305">
        <v>65</v>
      </c>
      <c r="E16" s="305" t="s">
        <v>12</v>
      </c>
      <c r="F16" s="305">
        <v>37139</v>
      </c>
      <c r="G16" s="305" t="s">
        <v>12</v>
      </c>
      <c r="H16" s="305">
        <v>123740</v>
      </c>
      <c r="I16" s="305">
        <v>7856</v>
      </c>
      <c r="J16" s="305">
        <v>521</v>
      </c>
      <c r="K16" s="305">
        <v>847520</v>
      </c>
      <c r="L16" s="467">
        <v>2369</v>
      </c>
      <c r="M16" s="467">
        <v>1908</v>
      </c>
      <c r="N16" s="467">
        <v>3151</v>
      </c>
      <c r="O16" s="467">
        <v>3920</v>
      </c>
      <c r="P16" s="305" t="s">
        <v>12</v>
      </c>
      <c r="Q16" s="467">
        <v>1309</v>
      </c>
      <c r="R16" s="305" t="s">
        <v>12</v>
      </c>
      <c r="S16" s="467">
        <v>3177</v>
      </c>
      <c r="T16" s="467">
        <v>1092</v>
      </c>
      <c r="U16" s="467">
        <v>853</v>
      </c>
      <c r="V16" s="305" t="s">
        <v>12</v>
      </c>
      <c r="W16" s="305" t="s">
        <v>12</v>
      </c>
      <c r="X16" s="305" t="s">
        <v>12</v>
      </c>
      <c r="Y16" s="467">
        <v>17779</v>
      </c>
      <c r="Z16" s="305">
        <v>348722</v>
      </c>
      <c r="AA16" s="305">
        <v>61207</v>
      </c>
      <c r="AB16" s="305">
        <v>20462</v>
      </c>
      <c r="AC16" s="305">
        <v>469</v>
      </c>
      <c r="AD16" s="305">
        <v>86344</v>
      </c>
      <c r="AE16" s="305">
        <v>517204</v>
      </c>
      <c r="AF16" s="305">
        <v>38012</v>
      </c>
      <c r="AG16" s="305">
        <v>4735</v>
      </c>
      <c r="AH16" s="305">
        <v>3586</v>
      </c>
      <c r="AI16" s="99">
        <v>46333</v>
      </c>
      <c r="AJ16" s="468">
        <v>1428836</v>
      </c>
    </row>
    <row r="17" spans="1:36" x14ac:dyDescent="0.2">
      <c r="A17" s="206" t="s">
        <v>30</v>
      </c>
      <c r="B17" s="208"/>
      <c r="C17" s="305">
        <v>641531</v>
      </c>
      <c r="D17" s="305">
        <v>39</v>
      </c>
      <c r="E17" s="305" t="s">
        <v>12</v>
      </c>
      <c r="F17" s="305">
        <v>27896</v>
      </c>
      <c r="G17" s="305" t="s">
        <v>12</v>
      </c>
      <c r="H17" s="305">
        <v>115497</v>
      </c>
      <c r="I17" s="305">
        <v>7075</v>
      </c>
      <c r="J17" s="305">
        <v>456</v>
      </c>
      <c r="K17" s="305">
        <v>792494</v>
      </c>
      <c r="L17" s="467">
        <v>1580</v>
      </c>
      <c r="M17" s="467">
        <v>1581</v>
      </c>
      <c r="N17" s="467">
        <v>2784</v>
      </c>
      <c r="O17" s="467">
        <v>3974</v>
      </c>
      <c r="P17" s="305" t="s">
        <v>12</v>
      </c>
      <c r="Q17" s="467">
        <v>755</v>
      </c>
      <c r="R17" s="305" t="s">
        <v>12</v>
      </c>
      <c r="S17" s="467">
        <v>3631</v>
      </c>
      <c r="T17" s="467">
        <v>1277</v>
      </c>
      <c r="U17" s="467">
        <v>5</v>
      </c>
      <c r="V17" s="305" t="s">
        <v>12</v>
      </c>
      <c r="W17" s="305" t="s">
        <v>12</v>
      </c>
      <c r="X17" s="305" t="s">
        <v>12</v>
      </c>
      <c r="Y17" s="467">
        <v>15587</v>
      </c>
      <c r="Z17" s="305">
        <v>321178</v>
      </c>
      <c r="AA17" s="305">
        <v>57745</v>
      </c>
      <c r="AB17" s="305">
        <v>18237</v>
      </c>
      <c r="AC17" s="305">
        <v>881</v>
      </c>
      <c r="AD17" s="305">
        <v>82036</v>
      </c>
      <c r="AE17" s="305">
        <v>480077</v>
      </c>
      <c r="AF17" s="305">
        <v>34600</v>
      </c>
      <c r="AG17" s="305">
        <v>4342</v>
      </c>
      <c r="AH17" s="305">
        <v>3820</v>
      </c>
      <c r="AI17" s="99">
        <v>42762</v>
      </c>
      <c r="AJ17" s="468">
        <v>1330920</v>
      </c>
    </row>
    <row r="18" spans="1:36" x14ac:dyDescent="0.2">
      <c r="A18" s="206" t="s">
        <v>29</v>
      </c>
      <c r="B18" s="208"/>
      <c r="C18" s="305">
        <v>608206</v>
      </c>
      <c r="D18" s="305">
        <v>34</v>
      </c>
      <c r="E18" s="305" t="s">
        <v>12</v>
      </c>
      <c r="F18" s="305">
        <v>22410</v>
      </c>
      <c r="G18" s="305" t="s">
        <v>12</v>
      </c>
      <c r="H18" s="305">
        <v>96738</v>
      </c>
      <c r="I18" s="305">
        <v>5742</v>
      </c>
      <c r="J18" s="305">
        <v>418</v>
      </c>
      <c r="K18" s="305">
        <v>733548</v>
      </c>
      <c r="L18" s="467">
        <v>1260</v>
      </c>
      <c r="M18" s="467">
        <v>1591</v>
      </c>
      <c r="N18" s="467">
        <v>2796</v>
      </c>
      <c r="O18" s="467">
        <v>3663</v>
      </c>
      <c r="P18" s="305" t="s">
        <v>12</v>
      </c>
      <c r="Q18" s="467">
        <v>689</v>
      </c>
      <c r="R18" s="305" t="s">
        <v>12</v>
      </c>
      <c r="S18" s="467">
        <v>4265</v>
      </c>
      <c r="T18" s="467">
        <v>1691</v>
      </c>
      <c r="U18" s="467">
        <v>1</v>
      </c>
      <c r="V18" s="305" t="s">
        <v>12</v>
      </c>
      <c r="W18" s="305" t="s">
        <v>12</v>
      </c>
      <c r="X18" s="305" t="s">
        <v>12</v>
      </c>
      <c r="Y18" s="467">
        <v>15956</v>
      </c>
      <c r="Z18" s="305">
        <v>291607</v>
      </c>
      <c r="AA18" s="305">
        <v>54391</v>
      </c>
      <c r="AB18" s="305">
        <v>18154</v>
      </c>
      <c r="AC18" s="305">
        <v>896</v>
      </c>
      <c r="AD18" s="305">
        <v>76921</v>
      </c>
      <c r="AE18" s="305">
        <v>441969</v>
      </c>
      <c r="AF18" s="305">
        <v>33214</v>
      </c>
      <c r="AG18" s="305">
        <v>3989</v>
      </c>
      <c r="AH18" s="305">
        <v>4009</v>
      </c>
      <c r="AI18" s="99">
        <v>41212</v>
      </c>
      <c r="AJ18" s="468">
        <v>1232685</v>
      </c>
    </row>
    <row r="19" spans="1:36" x14ac:dyDescent="0.2">
      <c r="A19" s="206" t="s">
        <v>28</v>
      </c>
      <c r="B19" s="207"/>
      <c r="C19" s="305">
        <v>615945</v>
      </c>
      <c r="D19" s="305">
        <v>51</v>
      </c>
      <c r="E19" s="305" t="s">
        <v>12</v>
      </c>
      <c r="F19" s="305">
        <v>20702</v>
      </c>
      <c r="G19" s="305" t="s">
        <v>12</v>
      </c>
      <c r="H19" s="305">
        <v>94627</v>
      </c>
      <c r="I19" s="305">
        <v>4301</v>
      </c>
      <c r="J19" s="305">
        <v>366</v>
      </c>
      <c r="K19" s="305">
        <v>735992</v>
      </c>
      <c r="L19" s="467">
        <v>1111</v>
      </c>
      <c r="M19" s="467">
        <v>1349</v>
      </c>
      <c r="N19" s="467">
        <v>2189</v>
      </c>
      <c r="O19" s="467">
        <v>3064</v>
      </c>
      <c r="P19" s="305" t="s">
        <v>12</v>
      </c>
      <c r="Q19" s="467">
        <v>600</v>
      </c>
      <c r="R19" s="305" t="s">
        <v>12</v>
      </c>
      <c r="S19" s="467">
        <v>3364</v>
      </c>
      <c r="T19" s="467">
        <v>1240</v>
      </c>
      <c r="U19" s="305" t="s">
        <v>12</v>
      </c>
      <c r="V19" s="305" t="s">
        <v>12</v>
      </c>
      <c r="W19" s="305" t="s">
        <v>12</v>
      </c>
      <c r="X19" s="305" t="s">
        <v>12</v>
      </c>
      <c r="Y19" s="467">
        <v>12917</v>
      </c>
      <c r="Z19" s="305">
        <v>273318</v>
      </c>
      <c r="AA19" s="305">
        <v>52620</v>
      </c>
      <c r="AB19" s="305">
        <v>17752</v>
      </c>
      <c r="AC19" s="305">
        <v>713</v>
      </c>
      <c r="AD19" s="305">
        <v>74045</v>
      </c>
      <c r="AE19" s="305">
        <v>418448</v>
      </c>
      <c r="AF19" s="305">
        <v>26738</v>
      </c>
      <c r="AG19" s="305">
        <v>4103</v>
      </c>
      <c r="AH19" s="305">
        <v>4462</v>
      </c>
      <c r="AI19" s="99">
        <v>35303</v>
      </c>
      <c r="AJ19" s="468">
        <v>1202660</v>
      </c>
    </row>
    <row r="20" spans="1:36" ht="15" x14ac:dyDescent="0.25">
      <c r="A20" s="209"/>
      <c r="B20" s="207"/>
      <c r="C20" s="469"/>
      <c r="D20" s="469"/>
      <c r="E20" s="469"/>
      <c r="F20" s="469"/>
      <c r="G20" s="469"/>
      <c r="H20" s="469"/>
      <c r="I20" s="469"/>
      <c r="J20" s="469"/>
      <c r="K20" s="469"/>
      <c r="L20" s="469"/>
      <c r="M20" s="469"/>
      <c r="N20" s="469"/>
      <c r="O20" s="469"/>
      <c r="P20" s="469"/>
      <c r="Q20" s="469"/>
      <c r="R20" s="469"/>
      <c r="S20" s="469"/>
      <c r="T20" s="469"/>
      <c r="U20" s="469"/>
      <c r="V20" s="469"/>
      <c r="W20" s="469"/>
      <c r="X20" s="469"/>
      <c r="Y20" s="469"/>
      <c r="Z20" s="470"/>
      <c r="AA20" s="470"/>
      <c r="AB20" s="470"/>
      <c r="AC20" s="470"/>
      <c r="AD20" s="470"/>
      <c r="AE20" s="470"/>
      <c r="AF20" s="471"/>
      <c r="AG20" s="471"/>
      <c r="AH20" s="471"/>
      <c r="AI20" s="469"/>
      <c r="AJ20" s="468"/>
    </row>
    <row r="21" spans="1:36" x14ac:dyDescent="0.2">
      <c r="A21" s="210" t="s">
        <v>181</v>
      </c>
      <c r="B21" s="209" t="s">
        <v>22</v>
      </c>
      <c r="C21" s="141">
        <v>162294</v>
      </c>
      <c r="D21" s="141">
        <v>12</v>
      </c>
      <c r="E21" s="217" t="s">
        <v>12</v>
      </c>
      <c r="F21" s="141">
        <v>7335</v>
      </c>
      <c r="G21" s="305" t="s">
        <v>12</v>
      </c>
      <c r="H21" s="141">
        <v>30013</v>
      </c>
      <c r="I21" s="141">
        <v>1800</v>
      </c>
      <c r="J21" s="141">
        <v>103</v>
      </c>
      <c r="K21" s="141">
        <v>201557</v>
      </c>
      <c r="L21" s="141">
        <v>445</v>
      </c>
      <c r="M21" s="141">
        <v>399</v>
      </c>
      <c r="N21" s="141">
        <v>686</v>
      </c>
      <c r="O21" s="141">
        <v>972</v>
      </c>
      <c r="P21" s="305" t="s">
        <v>12</v>
      </c>
      <c r="Q21" s="141">
        <v>213</v>
      </c>
      <c r="R21" s="305" t="s">
        <v>12</v>
      </c>
      <c r="S21" s="141">
        <v>824</v>
      </c>
      <c r="T21" s="141">
        <v>274</v>
      </c>
      <c r="U21" s="141">
        <v>2</v>
      </c>
      <c r="V21" s="305" t="s">
        <v>12</v>
      </c>
      <c r="W21" s="305" t="s">
        <v>12</v>
      </c>
      <c r="X21" s="305" t="s">
        <v>12</v>
      </c>
      <c r="Y21" s="141">
        <v>3815</v>
      </c>
      <c r="Z21" s="141">
        <v>77479</v>
      </c>
      <c r="AA21" s="141">
        <v>13485</v>
      </c>
      <c r="AB21" s="141">
        <v>3804</v>
      </c>
      <c r="AC21" s="141">
        <v>164</v>
      </c>
      <c r="AD21" s="141">
        <v>20189</v>
      </c>
      <c r="AE21" s="141">
        <v>115121</v>
      </c>
      <c r="AF21" s="141">
        <v>8193</v>
      </c>
      <c r="AG21" s="141">
        <v>1113</v>
      </c>
      <c r="AH21" s="141">
        <v>914</v>
      </c>
      <c r="AI21" s="141">
        <v>10220</v>
      </c>
      <c r="AJ21" s="182">
        <v>330713</v>
      </c>
    </row>
    <row r="22" spans="1:36" x14ac:dyDescent="0.2">
      <c r="A22" s="136"/>
      <c r="B22" s="205" t="s">
        <v>23</v>
      </c>
      <c r="C22" s="141">
        <v>168440</v>
      </c>
      <c r="D22" s="141">
        <v>8</v>
      </c>
      <c r="E22" s="217" t="s">
        <v>12</v>
      </c>
      <c r="F22" s="141">
        <v>7485</v>
      </c>
      <c r="G22" s="305" t="s">
        <v>12</v>
      </c>
      <c r="H22" s="141">
        <v>30796</v>
      </c>
      <c r="I22" s="141">
        <v>1809</v>
      </c>
      <c r="J22" s="141">
        <v>125</v>
      </c>
      <c r="K22" s="141">
        <v>208663</v>
      </c>
      <c r="L22" s="141">
        <v>386</v>
      </c>
      <c r="M22" s="141">
        <v>379</v>
      </c>
      <c r="N22" s="141">
        <v>739</v>
      </c>
      <c r="O22" s="141">
        <v>1074</v>
      </c>
      <c r="P22" s="305" t="s">
        <v>12</v>
      </c>
      <c r="Q22" s="141">
        <v>216</v>
      </c>
      <c r="R22" s="305" t="s">
        <v>12</v>
      </c>
      <c r="S22" s="141">
        <v>879</v>
      </c>
      <c r="T22" s="141">
        <v>286</v>
      </c>
      <c r="U22" s="141">
        <v>1</v>
      </c>
      <c r="V22" s="305" t="s">
        <v>12</v>
      </c>
      <c r="W22" s="305" t="s">
        <v>12</v>
      </c>
      <c r="X22" s="305" t="s">
        <v>12</v>
      </c>
      <c r="Y22" s="141">
        <v>3960</v>
      </c>
      <c r="Z22" s="141">
        <v>83682</v>
      </c>
      <c r="AA22" s="141">
        <v>14712</v>
      </c>
      <c r="AB22" s="141">
        <v>5278</v>
      </c>
      <c r="AC22" s="141">
        <v>163</v>
      </c>
      <c r="AD22" s="141">
        <v>21291</v>
      </c>
      <c r="AE22" s="141">
        <v>125126</v>
      </c>
      <c r="AF22" s="141">
        <v>8597</v>
      </c>
      <c r="AG22" s="141">
        <v>1110</v>
      </c>
      <c r="AH22" s="141">
        <v>907</v>
      </c>
      <c r="AI22" s="141">
        <v>10614</v>
      </c>
      <c r="AJ22" s="182">
        <v>348363</v>
      </c>
    </row>
    <row r="23" spans="1:36" x14ac:dyDescent="0.2">
      <c r="A23" s="136"/>
      <c r="B23" s="205" t="s">
        <v>24</v>
      </c>
      <c r="C23" s="141">
        <v>153982</v>
      </c>
      <c r="D23" s="141">
        <v>11</v>
      </c>
      <c r="E23" s="217" t="s">
        <v>12</v>
      </c>
      <c r="F23" s="141">
        <v>6454</v>
      </c>
      <c r="G23" s="305" t="s">
        <v>12</v>
      </c>
      <c r="H23" s="141">
        <v>29060</v>
      </c>
      <c r="I23" s="141">
        <v>1721</v>
      </c>
      <c r="J23" s="141">
        <v>111</v>
      </c>
      <c r="K23" s="141">
        <v>191339</v>
      </c>
      <c r="L23" s="141">
        <v>375</v>
      </c>
      <c r="M23" s="141">
        <v>392</v>
      </c>
      <c r="N23" s="141">
        <v>697</v>
      </c>
      <c r="O23" s="141">
        <v>934</v>
      </c>
      <c r="P23" s="305" t="s">
        <v>12</v>
      </c>
      <c r="Q23" s="141">
        <v>158</v>
      </c>
      <c r="R23" s="305" t="s">
        <v>12</v>
      </c>
      <c r="S23" s="141">
        <v>913</v>
      </c>
      <c r="T23" s="141">
        <v>321</v>
      </c>
      <c r="U23" s="141">
        <v>1</v>
      </c>
      <c r="V23" s="305" t="s">
        <v>12</v>
      </c>
      <c r="W23" s="305" t="s">
        <v>12</v>
      </c>
      <c r="X23" s="305" t="s">
        <v>12</v>
      </c>
      <c r="Y23" s="141">
        <v>3791</v>
      </c>
      <c r="Z23" s="141">
        <v>78501</v>
      </c>
      <c r="AA23" s="141">
        <v>14137</v>
      </c>
      <c r="AB23" s="141">
        <v>4845</v>
      </c>
      <c r="AC23" s="141">
        <v>253</v>
      </c>
      <c r="AD23" s="141">
        <v>20462</v>
      </c>
      <c r="AE23" s="141">
        <v>118198</v>
      </c>
      <c r="AF23" s="141">
        <v>8663</v>
      </c>
      <c r="AG23" s="141">
        <v>952</v>
      </c>
      <c r="AH23" s="141">
        <v>964</v>
      </c>
      <c r="AI23" s="141">
        <v>10579</v>
      </c>
      <c r="AJ23" s="182">
        <v>323907</v>
      </c>
    </row>
    <row r="24" spans="1:36" x14ac:dyDescent="0.2">
      <c r="A24" s="136"/>
      <c r="B24" s="209" t="s">
        <v>25</v>
      </c>
      <c r="C24" s="141">
        <v>156815</v>
      </c>
      <c r="D24" s="141">
        <v>8</v>
      </c>
      <c r="E24" s="217" t="s">
        <v>12</v>
      </c>
      <c r="F24" s="141">
        <v>6622</v>
      </c>
      <c r="G24" s="305" t="s">
        <v>12</v>
      </c>
      <c r="H24" s="141">
        <v>25628</v>
      </c>
      <c r="I24" s="141">
        <v>1745</v>
      </c>
      <c r="J24" s="141">
        <v>117</v>
      </c>
      <c r="K24" s="141">
        <v>190935</v>
      </c>
      <c r="L24" s="141">
        <v>374</v>
      </c>
      <c r="M24" s="141">
        <v>411</v>
      </c>
      <c r="N24" s="141">
        <v>662</v>
      </c>
      <c r="O24" s="141">
        <v>994</v>
      </c>
      <c r="P24" s="305" t="s">
        <v>12</v>
      </c>
      <c r="Q24" s="141">
        <v>168</v>
      </c>
      <c r="R24" s="305" t="s">
        <v>12</v>
      </c>
      <c r="S24" s="141">
        <v>1015</v>
      </c>
      <c r="T24" s="141">
        <v>396</v>
      </c>
      <c r="U24" s="141">
        <v>1</v>
      </c>
      <c r="V24" s="305" t="s">
        <v>12</v>
      </c>
      <c r="W24" s="305" t="s">
        <v>12</v>
      </c>
      <c r="X24" s="305" t="s">
        <v>12</v>
      </c>
      <c r="Y24" s="141">
        <v>4021</v>
      </c>
      <c r="Z24" s="141">
        <v>81516</v>
      </c>
      <c r="AA24" s="141">
        <v>15411</v>
      </c>
      <c r="AB24" s="141">
        <v>4310</v>
      </c>
      <c r="AC24" s="141">
        <v>301</v>
      </c>
      <c r="AD24" s="141">
        <v>20094</v>
      </c>
      <c r="AE24" s="141">
        <v>121632</v>
      </c>
      <c r="AF24" s="141">
        <v>9147</v>
      </c>
      <c r="AG24" s="141">
        <v>1167</v>
      </c>
      <c r="AH24" s="141">
        <v>1035</v>
      </c>
      <c r="AI24" s="141">
        <v>11349</v>
      </c>
      <c r="AJ24" s="182">
        <v>327937</v>
      </c>
    </row>
    <row r="25" spans="1:36" ht="27" customHeight="1" x14ac:dyDescent="0.2">
      <c r="A25" s="211" t="s">
        <v>29</v>
      </c>
      <c r="B25" s="212" t="s">
        <v>22</v>
      </c>
      <c r="C25" s="141">
        <v>150433</v>
      </c>
      <c r="D25" s="141">
        <v>10</v>
      </c>
      <c r="E25" s="217" t="s">
        <v>12</v>
      </c>
      <c r="F25" s="141">
        <v>6027</v>
      </c>
      <c r="G25" s="305" t="s">
        <v>12</v>
      </c>
      <c r="H25" s="141">
        <v>24564</v>
      </c>
      <c r="I25" s="141">
        <v>1452</v>
      </c>
      <c r="J25" s="141">
        <v>104</v>
      </c>
      <c r="K25" s="141">
        <v>182590</v>
      </c>
      <c r="L25" s="141">
        <v>328</v>
      </c>
      <c r="M25" s="141">
        <v>377</v>
      </c>
      <c r="N25" s="141">
        <v>703</v>
      </c>
      <c r="O25" s="141">
        <v>937</v>
      </c>
      <c r="P25" s="305" t="s">
        <v>12</v>
      </c>
      <c r="Q25" s="141">
        <v>162</v>
      </c>
      <c r="R25" s="305" t="s">
        <v>12</v>
      </c>
      <c r="S25" s="141">
        <v>1095</v>
      </c>
      <c r="T25" s="141">
        <v>385</v>
      </c>
      <c r="U25" s="141">
        <v>1</v>
      </c>
      <c r="V25" s="305" t="s">
        <v>12</v>
      </c>
      <c r="W25" s="305" t="s">
        <v>12</v>
      </c>
      <c r="X25" s="305" t="s">
        <v>12</v>
      </c>
      <c r="Y25" s="141">
        <v>3988</v>
      </c>
      <c r="Z25" s="141">
        <v>73162</v>
      </c>
      <c r="AA25" s="141">
        <v>13836</v>
      </c>
      <c r="AB25" s="141">
        <v>3935</v>
      </c>
      <c r="AC25" s="141">
        <v>235</v>
      </c>
      <c r="AD25" s="141">
        <v>19019</v>
      </c>
      <c r="AE25" s="141">
        <v>110187</v>
      </c>
      <c r="AF25" s="141">
        <v>8639</v>
      </c>
      <c r="AG25" s="141">
        <v>984</v>
      </c>
      <c r="AH25" s="141">
        <v>979</v>
      </c>
      <c r="AI25" s="141">
        <v>10602</v>
      </c>
      <c r="AJ25" s="182">
        <v>307367</v>
      </c>
    </row>
    <row r="26" spans="1:36" x14ac:dyDescent="0.2">
      <c r="A26" s="136"/>
      <c r="B26" s="205" t="s">
        <v>23</v>
      </c>
      <c r="C26" s="141">
        <v>157482</v>
      </c>
      <c r="D26" s="141">
        <v>8</v>
      </c>
      <c r="E26" s="217" t="s">
        <v>12</v>
      </c>
      <c r="F26" s="141">
        <v>5872</v>
      </c>
      <c r="G26" s="305" t="s">
        <v>12</v>
      </c>
      <c r="H26" s="141">
        <v>25720</v>
      </c>
      <c r="I26" s="141">
        <v>1532</v>
      </c>
      <c r="J26" s="141">
        <v>127</v>
      </c>
      <c r="K26" s="141">
        <v>190741</v>
      </c>
      <c r="L26" s="141">
        <v>317</v>
      </c>
      <c r="M26" s="141">
        <v>431</v>
      </c>
      <c r="N26" s="141">
        <v>708</v>
      </c>
      <c r="O26" s="141">
        <v>938</v>
      </c>
      <c r="P26" s="305" t="s">
        <v>12</v>
      </c>
      <c r="Q26" s="141">
        <v>159</v>
      </c>
      <c r="R26" s="305" t="s">
        <v>12</v>
      </c>
      <c r="S26" s="141">
        <v>1106</v>
      </c>
      <c r="T26" s="141">
        <v>433</v>
      </c>
      <c r="U26" s="490">
        <v>0</v>
      </c>
      <c r="V26" s="305" t="s">
        <v>12</v>
      </c>
      <c r="W26" s="305" t="s">
        <v>12</v>
      </c>
      <c r="X26" s="305" t="s">
        <v>12</v>
      </c>
      <c r="Y26" s="141">
        <v>4092</v>
      </c>
      <c r="Z26" s="141">
        <v>75455</v>
      </c>
      <c r="AA26" s="141">
        <v>13590</v>
      </c>
      <c r="AB26" s="141">
        <v>5419</v>
      </c>
      <c r="AC26" s="141">
        <v>194</v>
      </c>
      <c r="AD26" s="141">
        <v>19746</v>
      </c>
      <c r="AE26" s="141">
        <v>114404</v>
      </c>
      <c r="AF26" s="141">
        <v>8288</v>
      </c>
      <c r="AG26" s="141">
        <v>973</v>
      </c>
      <c r="AH26" s="141">
        <v>961</v>
      </c>
      <c r="AI26" s="141">
        <v>10222</v>
      </c>
      <c r="AJ26" s="182">
        <v>319459</v>
      </c>
    </row>
    <row r="27" spans="1:36" x14ac:dyDescent="0.2">
      <c r="A27" s="136"/>
      <c r="B27" s="205" t="s">
        <v>24</v>
      </c>
      <c r="C27" s="141">
        <v>148046</v>
      </c>
      <c r="D27" s="141">
        <v>7</v>
      </c>
      <c r="E27" s="217" t="s">
        <v>12</v>
      </c>
      <c r="F27" s="141">
        <v>5241</v>
      </c>
      <c r="G27" s="305" t="s">
        <v>12</v>
      </c>
      <c r="H27" s="141">
        <v>23792</v>
      </c>
      <c r="I27" s="141">
        <v>1332</v>
      </c>
      <c r="J27" s="141">
        <v>93</v>
      </c>
      <c r="K27" s="141">
        <v>178511</v>
      </c>
      <c r="L27" s="141">
        <v>300</v>
      </c>
      <c r="M27" s="141">
        <v>429</v>
      </c>
      <c r="N27" s="141">
        <v>727</v>
      </c>
      <c r="O27" s="141">
        <v>876</v>
      </c>
      <c r="P27" s="305" t="s">
        <v>12</v>
      </c>
      <c r="Q27" s="141">
        <v>192</v>
      </c>
      <c r="R27" s="305" t="s">
        <v>12</v>
      </c>
      <c r="S27" s="141">
        <v>1009</v>
      </c>
      <c r="T27" s="141">
        <v>405</v>
      </c>
      <c r="U27" s="490">
        <v>0</v>
      </c>
      <c r="V27" s="305" t="s">
        <v>12</v>
      </c>
      <c r="W27" s="305" t="s">
        <v>12</v>
      </c>
      <c r="X27" s="305" t="s">
        <v>12</v>
      </c>
      <c r="Y27" s="141">
        <v>3938</v>
      </c>
      <c r="Z27" s="141">
        <v>70222</v>
      </c>
      <c r="AA27" s="141">
        <v>13311</v>
      </c>
      <c r="AB27" s="141">
        <v>4342</v>
      </c>
      <c r="AC27" s="141">
        <v>236</v>
      </c>
      <c r="AD27" s="141">
        <v>19064</v>
      </c>
      <c r="AE27" s="141">
        <v>107175</v>
      </c>
      <c r="AF27" s="141">
        <v>8209</v>
      </c>
      <c r="AG27" s="141">
        <v>952</v>
      </c>
      <c r="AH27" s="141">
        <v>1046</v>
      </c>
      <c r="AI27" s="141">
        <v>10207</v>
      </c>
      <c r="AJ27" s="182">
        <v>299831</v>
      </c>
    </row>
    <row r="28" spans="1:36" x14ac:dyDescent="0.2">
      <c r="A28" s="136"/>
      <c r="B28" s="209" t="s">
        <v>25</v>
      </c>
      <c r="C28" s="141">
        <v>152245</v>
      </c>
      <c r="D28" s="141">
        <v>9</v>
      </c>
      <c r="E28" s="217" t="s">
        <v>12</v>
      </c>
      <c r="F28" s="141">
        <v>5270</v>
      </c>
      <c r="G28" s="305" t="s">
        <v>12</v>
      </c>
      <c r="H28" s="141">
        <v>22662</v>
      </c>
      <c r="I28" s="141">
        <v>1426</v>
      </c>
      <c r="J28" s="141">
        <v>94</v>
      </c>
      <c r="K28" s="141">
        <v>181706</v>
      </c>
      <c r="L28" s="141">
        <v>315</v>
      </c>
      <c r="M28" s="141">
        <v>354</v>
      </c>
      <c r="N28" s="141">
        <v>658</v>
      </c>
      <c r="O28" s="141">
        <v>912</v>
      </c>
      <c r="P28" s="305" t="s">
        <v>12</v>
      </c>
      <c r="Q28" s="141">
        <v>176</v>
      </c>
      <c r="R28" s="305" t="s">
        <v>12</v>
      </c>
      <c r="S28" s="141">
        <v>1055</v>
      </c>
      <c r="T28" s="141">
        <v>468</v>
      </c>
      <c r="U28" s="490">
        <v>0</v>
      </c>
      <c r="V28" s="305" t="s">
        <v>12</v>
      </c>
      <c r="W28" s="305" t="s">
        <v>12</v>
      </c>
      <c r="X28" s="305" t="s">
        <v>12</v>
      </c>
      <c r="Y28" s="141">
        <v>3938</v>
      </c>
      <c r="Z28" s="141">
        <v>72768</v>
      </c>
      <c r="AA28" s="141">
        <v>13654</v>
      </c>
      <c r="AB28" s="141">
        <v>4458</v>
      </c>
      <c r="AC28" s="141">
        <v>231</v>
      </c>
      <c r="AD28" s="141">
        <v>19092</v>
      </c>
      <c r="AE28" s="141">
        <v>110203</v>
      </c>
      <c r="AF28" s="141">
        <v>8078</v>
      </c>
      <c r="AG28" s="141">
        <v>1080</v>
      </c>
      <c r="AH28" s="141">
        <v>1023</v>
      </c>
      <c r="AI28" s="141">
        <v>10181</v>
      </c>
      <c r="AJ28" s="182">
        <v>306028</v>
      </c>
    </row>
    <row r="29" spans="1:36" ht="27" customHeight="1" x14ac:dyDescent="0.2">
      <c r="A29" s="212" t="s">
        <v>28</v>
      </c>
      <c r="B29" s="212" t="s">
        <v>22</v>
      </c>
      <c r="C29" s="141">
        <v>153158</v>
      </c>
      <c r="D29" s="141">
        <v>8</v>
      </c>
      <c r="E29" s="217" t="s">
        <v>12</v>
      </c>
      <c r="F29" s="141">
        <v>5296</v>
      </c>
      <c r="G29" s="305" t="s">
        <v>12</v>
      </c>
      <c r="H29" s="141">
        <v>23785</v>
      </c>
      <c r="I29" s="141">
        <v>1138</v>
      </c>
      <c r="J29" s="141">
        <v>93</v>
      </c>
      <c r="K29" s="141">
        <v>183478</v>
      </c>
      <c r="L29" s="141">
        <v>320</v>
      </c>
      <c r="M29" s="141">
        <v>340</v>
      </c>
      <c r="N29" s="141">
        <v>594</v>
      </c>
      <c r="O29" s="141">
        <v>751</v>
      </c>
      <c r="P29" s="305" t="s">
        <v>12</v>
      </c>
      <c r="Q29" s="141">
        <v>193</v>
      </c>
      <c r="R29" s="305" t="s">
        <v>12</v>
      </c>
      <c r="S29" s="141">
        <v>995</v>
      </c>
      <c r="T29" s="141">
        <v>350</v>
      </c>
      <c r="U29" s="305" t="s">
        <v>12</v>
      </c>
      <c r="V29" s="305" t="s">
        <v>12</v>
      </c>
      <c r="W29" s="305" t="s">
        <v>12</v>
      </c>
      <c r="X29" s="305" t="s">
        <v>12</v>
      </c>
      <c r="Y29" s="141">
        <v>3543</v>
      </c>
      <c r="Z29" s="141">
        <v>68881</v>
      </c>
      <c r="AA29" s="141">
        <v>13192</v>
      </c>
      <c r="AB29" s="141">
        <v>4455</v>
      </c>
      <c r="AC29" s="141">
        <v>193</v>
      </c>
      <c r="AD29" s="141">
        <v>18754</v>
      </c>
      <c r="AE29" s="141">
        <v>105475</v>
      </c>
      <c r="AF29" s="141">
        <v>7585</v>
      </c>
      <c r="AG29" s="141">
        <v>1072</v>
      </c>
      <c r="AH29" s="141">
        <v>1159</v>
      </c>
      <c r="AI29" s="141">
        <v>9816</v>
      </c>
      <c r="AJ29" s="182">
        <v>302312</v>
      </c>
    </row>
    <row r="30" spans="1:36" x14ac:dyDescent="0.2">
      <c r="A30" s="136"/>
      <c r="B30" s="205" t="s">
        <v>23</v>
      </c>
      <c r="C30" s="141">
        <v>156891</v>
      </c>
      <c r="D30" s="141">
        <v>13</v>
      </c>
      <c r="E30" s="217" t="s">
        <v>12</v>
      </c>
      <c r="F30" s="141">
        <v>5327</v>
      </c>
      <c r="G30" s="305" t="s">
        <v>12</v>
      </c>
      <c r="H30" s="141">
        <v>24250</v>
      </c>
      <c r="I30" s="141">
        <v>1104</v>
      </c>
      <c r="J30" s="141">
        <v>105</v>
      </c>
      <c r="K30" s="141">
        <v>187690</v>
      </c>
      <c r="L30" s="141">
        <v>317</v>
      </c>
      <c r="M30" s="141">
        <v>314</v>
      </c>
      <c r="N30" s="141">
        <v>541</v>
      </c>
      <c r="O30" s="141">
        <v>835</v>
      </c>
      <c r="P30" s="305" t="s">
        <v>12</v>
      </c>
      <c r="Q30" s="141">
        <v>174</v>
      </c>
      <c r="R30" s="305" t="s">
        <v>12</v>
      </c>
      <c r="S30" s="141">
        <v>880</v>
      </c>
      <c r="T30" s="141">
        <v>355</v>
      </c>
      <c r="U30" s="305" t="s">
        <v>12</v>
      </c>
      <c r="V30" s="305" t="s">
        <v>12</v>
      </c>
      <c r="W30" s="305" t="s">
        <v>12</v>
      </c>
      <c r="X30" s="305" t="s">
        <v>12</v>
      </c>
      <c r="Y30" s="141">
        <v>3416</v>
      </c>
      <c r="Z30" s="141">
        <v>69744</v>
      </c>
      <c r="AA30" s="141">
        <v>13128</v>
      </c>
      <c r="AB30" s="141">
        <v>4235</v>
      </c>
      <c r="AC30" s="141">
        <v>175</v>
      </c>
      <c r="AD30" s="141">
        <v>18843</v>
      </c>
      <c r="AE30" s="141">
        <v>106125</v>
      </c>
      <c r="AF30" s="141">
        <v>7078</v>
      </c>
      <c r="AG30" s="141">
        <v>1012</v>
      </c>
      <c r="AH30" s="141">
        <v>1026</v>
      </c>
      <c r="AI30" s="141">
        <v>9116</v>
      </c>
      <c r="AJ30" s="182">
        <v>306347</v>
      </c>
    </row>
    <row r="31" spans="1:36" x14ac:dyDescent="0.2">
      <c r="A31" s="136"/>
      <c r="B31" s="205" t="s">
        <v>24</v>
      </c>
      <c r="C31" s="141">
        <v>151400</v>
      </c>
      <c r="D31" s="141">
        <v>15</v>
      </c>
      <c r="E31" s="217" t="s">
        <v>12</v>
      </c>
      <c r="F31" s="141">
        <v>4945</v>
      </c>
      <c r="G31" s="305" t="s">
        <v>12</v>
      </c>
      <c r="H31" s="141">
        <v>24020</v>
      </c>
      <c r="I31" s="141">
        <v>1013</v>
      </c>
      <c r="J31" s="141">
        <v>73</v>
      </c>
      <c r="K31" s="141">
        <v>181466</v>
      </c>
      <c r="L31" s="141">
        <v>245</v>
      </c>
      <c r="M31" s="141">
        <v>364</v>
      </c>
      <c r="N31" s="141">
        <v>511</v>
      </c>
      <c r="O31" s="141">
        <v>706</v>
      </c>
      <c r="P31" s="305" t="s">
        <v>12</v>
      </c>
      <c r="Q31" s="141">
        <v>114</v>
      </c>
      <c r="R31" s="305" t="s">
        <v>12</v>
      </c>
      <c r="S31" s="141">
        <v>737</v>
      </c>
      <c r="T31" s="141">
        <v>282</v>
      </c>
      <c r="U31" s="305" t="s">
        <v>12</v>
      </c>
      <c r="V31" s="305" t="s">
        <v>12</v>
      </c>
      <c r="W31" s="305" t="s">
        <v>12</v>
      </c>
      <c r="X31" s="305" t="s">
        <v>12</v>
      </c>
      <c r="Y31" s="141">
        <v>2959</v>
      </c>
      <c r="Z31" s="141">
        <v>65911</v>
      </c>
      <c r="AA31" s="141">
        <v>12934</v>
      </c>
      <c r="AB31" s="141">
        <v>4933</v>
      </c>
      <c r="AC31" s="141">
        <v>171</v>
      </c>
      <c r="AD31" s="141">
        <v>18307</v>
      </c>
      <c r="AE31" s="141">
        <v>102256</v>
      </c>
      <c r="AF31" s="141">
        <v>6556</v>
      </c>
      <c r="AG31" s="141">
        <v>1002</v>
      </c>
      <c r="AH31" s="141">
        <v>1076</v>
      </c>
      <c r="AI31" s="141">
        <v>8634</v>
      </c>
      <c r="AJ31" s="182">
        <v>295315</v>
      </c>
    </row>
    <row r="32" spans="1:36" x14ac:dyDescent="0.2">
      <c r="A32" s="136"/>
      <c r="B32" s="209" t="s">
        <v>25</v>
      </c>
      <c r="C32" s="141">
        <v>154496</v>
      </c>
      <c r="D32" s="141">
        <v>15</v>
      </c>
      <c r="E32" s="217" t="s">
        <v>12</v>
      </c>
      <c r="F32" s="141">
        <v>5134</v>
      </c>
      <c r="G32" s="305" t="s">
        <v>12</v>
      </c>
      <c r="H32" s="141">
        <v>22572</v>
      </c>
      <c r="I32" s="141">
        <v>1046</v>
      </c>
      <c r="J32" s="141">
        <v>95</v>
      </c>
      <c r="K32" s="141">
        <v>183358</v>
      </c>
      <c r="L32" s="141">
        <v>229</v>
      </c>
      <c r="M32" s="141">
        <v>331</v>
      </c>
      <c r="N32" s="141">
        <v>543</v>
      </c>
      <c r="O32" s="141">
        <v>772</v>
      </c>
      <c r="P32" s="305" t="s">
        <v>12</v>
      </c>
      <c r="Q32" s="141">
        <v>119</v>
      </c>
      <c r="R32" s="305" t="s">
        <v>12</v>
      </c>
      <c r="S32" s="141">
        <v>752</v>
      </c>
      <c r="T32" s="141">
        <v>253</v>
      </c>
      <c r="U32" s="305" t="s">
        <v>12</v>
      </c>
      <c r="V32" s="305" t="s">
        <v>12</v>
      </c>
      <c r="W32" s="305" t="s">
        <v>12</v>
      </c>
      <c r="X32" s="305" t="s">
        <v>12</v>
      </c>
      <c r="Y32" s="141">
        <v>2999</v>
      </c>
      <c r="Z32" s="141">
        <v>68782</v>
      </c>
      <c r="AA32" s="141">
        <v>13366</v>
      </c>
      <c r="AB32" s="141">
        <v>4129</v>
      </c>
      <c r="AC32" s="141">
        <v>174</v>
      </c>
      <c r="AD32" s="141">
        <v>18141</v>
      </c>
      <c r="AE32" s="141">
        <v>104592</v>
      </c>
      <c r="AF32" s="141">
        <v>5519</v>
      </c>
      <c r="AG32" s="141">
        <v>1017</v>
      </c>
      <c r="AH32" s="141">
        <v>1201</v>
      </c>
      <c r="AI32" s="141">
        <v>7737</v>
      </c>
      <c r="AJ32" s="182">
        <v>298686</v>
      </c>
    </row>
    <row r="33" spans="1:36" ht="27" customHeight="1" x14ac:dyDescent="0.2">
      <c r="A33" s="205" t="s">
        <v>125</v>
      </c>
      <c r="B33" s="212" t="s">
        <v>22</v>
      </c>
      <c r="C33" s="141">
        <v>151376</v>
      </c>
      <c r="D33" s="141">
        <v>26</v>
      </c>
      <c r="E33" s="217" t="s">
        <v>12</v>
      </c>
      <c r="F33" s="141">
        <v>4764</v>
      </c>
      <c r="G33" s="305" t="s">
        <v>12</v>
      </c>
      <c r="H33" s="141">
        <v>22652</v>
      </c>
      <c r="I33" s="141">
        <v>953</v>
      </c>
      <c r="J33" s="141">
        <v>82</v>
      </c>
      <c r="K33" s="141">
        <v>179853</v>
      </c>
      <c r="L33" s="141">
        <v>224</v>
      </c>
      <c r="M33" s="141">
        <v>301</v>
      </c>
      <c r="N33" s="141">
        <v>454</v>
      </c>
      <c r="O33" s="141">
        <v>610</v>
      </c>
      <c r="P33" s="305" t="s">
        <v>12</v>
      </c>
      <c r="Q33" s="141">
        <v>121</v>
      </c>
      <c r="R33" s="305" t="s">
        <v>12</v>
      </c>
      <c r="S33" s="141">
        <v>777</v>
      </c>
      <c r="T33" s="141">
        <v>177</v>
      </c>
      <c r="U33" s="305" t="s">
        <v>12</v>
      </c>
      <c r="V33" s="305" t="s">
        <v>12</v>
      </c>
      <c r="W33" s="305" t="s">
        <v>12</v>
      </c>
      <c r="X33" s="305" t="s">
        <v>12</v>
      </c>
      <c r="Y33" s="141">
        <v>2664</v>
      </c>
      <c r="Z33" s="141">
        <v>64352</v>
      </c>
      <c r="AA33" s="141">
        <v>12424</v>
      </c>
      <c r="AB33" s="141">
        <v>4105</v>
      </c>
      <c r="AC33" s="141">
        <v>188</v>
      </c>
      <c r="AD33" s="141">
        <v>17746</v>
      </c>
      <c r="AE33" s="141">
        <v>98815</v>
      </c>
      <c r="AF33" s="141">
        <v>4029</v>
      </c>
      <c r="AG33" s="141">
        <v>1092</v>
      </c>
      <c r="AH33" s="141">
        <v>1194</v>
      </c>
      <c r="AI33" s="141">
        <v>6315</v>
      </c>
      <c r="AJ33" s="182">
        <v>287647</v>
      </c>
    </row>
    <row r="34" spans="1:36" x14ac:dyDescent="0.2">
      <c r="A34" s="136"/>
      <c r="B34" s="209" t="s">
        <v>23</v>
      </c>
      <c r="C34" s="141">
        <v>153610</v>
      </c>
      <c r="D34" s="141">
        <v>16</v>
      </c>
      <c r="E34" s="217" t="s">
        <v>12</v>
      </c>
      <c r="F34" s="141">
        <v>4586</v>
      </c>
      <c r="G34" s="305" t="s">
        <v>12</v>
      </c>
      <c r="H34" s="141">
        <v>22858</v>
      </c>
      <c r="I34" s="141">
        <v>945</v>
      </c>
      <c r="J34" s="141">
        <v>81</v>
      </c>
      <c r="K34" s="141">
        <v>182096</v>
      </c>
      <c r="L34" s="141">
        <v>267</v>
      </c>
      <c r="M34" s="141">
        <v>275</v>
      </c>
      <c r="N34" s="141">
        <v>452</v>
      </c>
      <c r="O34" s="141">
        <v>522</v>
      </c>
      <c r="P34" s="305" t="s">
        <v>12</v>
      </c>
      <c r="Q34" s="141">
        <v>108</v>
      </c>
      <c r="R34" s="305" t="s">
        <v>12</v>
      </c>
      <c r="S34" s="141">
        <v>668</v>
      </c>
      <c r="T34" s="141">
        <v>123</v>
      </c>
      <c r="U34" s="305" t="s">
        <v>12</v>
      </c>
      <c r="V34" s="305" t="s">
        <v>12</v>
      </c>
      <c r="W34" s="305" t="s">
        <v>12</v>
      </c>
      <c r="X34" s="305" t="s">
        <v>12</v>
      </c>
      <c r="Y34" s="141">
        <v>2415</v>
      </c>
      <c r="Z34" s="141">
        <v>64604</v>
      </c>
      <c r="AA34" s="141">
        <v>12557</v>
      </c>
      <c r="AB34" s="141">
        <v>4492</v>
      </c>
      <c r="AC34" s="141">
        <v>161</v>
      </c>
      <c r="AD34" s="141">
        <v>18206</v>
      </c>
      <c r="AE34" s="141">
        <v>100020</v>
      </c>
      <c r="AF34" s="141">
        <v>2973</v>
      </c>
      <c r="AG34" s="141">
        <v>953</v>
      </c>
      <c r="AH34" s="141">
        <v>1384</v>
      </c>
      <c r="AI34" s="141">
        <v>5310</v>
      </c>
      <c r="AJ34" s="182">
        <v>289841</v>
      </c>
    </row>
    <row r="35" spans="1:36" x14ac:dyDescent="0.2">
      <c r="A35" s="136"/>
      <c r="B35" s="209" t="s">
        <v>24</v>
      </c>
      <c r="C35" s="141">
        <v>147852</v>
      </c>
      <c r="D35" s="141">
        <v>19</v>
      </c>
      <c r="E35" s="217" t="s">
        <v>12</v>
      </c>
      <c r="F35" s="141">
        <v>4390</v>
      </c>
      <c r="G35" s="305" t="s">
        <v>12</v>
      </c>
      <c r="H35" s="141">
        <v>22114</v>
      </c>
      <c r="I35" s="141">
        <v>803</v>
      </c>
      <c r="J35" s="141">
        <v>91</v>
      </c>
      <c r="K35" s="141">
        <v>175269</v>
      </c>
      <c r="L35" s="141">
        <v>182</v>
      </c>
      <c r="M35" s="141">
        <v>247</v>
      </c>
      <c r="N35" s="141">
        <v>388</v>
      </c>
      <c r="O35" s="141">
        <v>470</v>
      </c>
      <c r="P35" s="305" t="s">
        <v>12</v>
      </c>
      <c r="Q35" s="141">
        <v>115</v>
      </c>
      <c r="R35" s="305" t="s">
        <v>12</v>
      </c>
      <c r="S35" s="141">
        <v>651</v>
      </c>
      <c r="T35" s="141">
        <v>134</v>
      </c>
      <c r="U35" s="305" t="s">
        <v>12</v>
      </c>
      <c r="V35" s="305" t="s">
        <v>12</v>
      </c>
      <c r="W35" s="305" t="s">
        <v>12</v>
      </c>
      <c r="X35" s="305" t="s">
        <v>12</v>
      </c>
      <c r="Y35" s="141">
        <v>2187</v>
      </c>
      <c r="Z35" s="141">
        <v>59339</v>
      </c>
      <c r="AA35" s="141">
        <v>12010</v>
      </c>
      <c r="AB35" s="141">
        <v>3777</v>
      </c>
      <c r="AC35" s="141">
        <v>132</v>
      </c>
      <c r="AD35" s="141">
        <v>17868</v>
      </c>
      <c r="AE35" s="141">
        <v>93126</v>
      </c>
      <c r="AF35" s="141">
        <v>2239</v>
      </c>
      <c r="AG35" s="141">
        <v>1021</v>
      </c>
      <c r="AH35" s="141">
        <v>1394</v>
      </c>
      <c r="AI35" s="141">
        <v>4654</v>
      </c>
      <c r="AJ35" s="182">
        <v>275236</v>
      </c>
    </row>
    <row r="36" spans="1:36" ht="13.5" thickBot="1" x14ac:dyDescent="0.25">
      <c r="A36" s="233"/>
      <c r="B36" s="234"/>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row>
    <row r="37" spans="1:36" x14ac:dyDescent="0.2">
      <c r="A37" s="139"/>
      <c r="B37" s="160"/>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row>
    <row r="38" spans="1:36" ht="14.25" x14ac:dyDescent="0.2">
      <c r="A38" s="136" t="s">
        <v>19</v>
      </c>
      <c r="B38" s="100"/>
      <c r="C38" s="100"/>
      <c r="K38" s="100"/>
    </row>
    <row r="39" spans="1:36" ht="14.25" x14ac:dyDescent="0.2">
      <c r="A39" s="215" t="s">
        <v>20</v>
      </c>
      <c r="B39" s="177"/>
      <c r="C39" s="177"/>
      <c r="K39" s="177"/>
    </row>
    <row r="40" spans="1:36" ht="14.25" x14ac:dyDescent="0.2">
      <c r="A40" s="175" t="s">
        <v>189</v>
      </c>
      <c r="B40" s="100"/>
      <c r="C40" s="100"/>
      <c r="K40" s="100"/>
    </row>
    <row r="41" spans="1:36" x14ac:dyDescent="0.2">
      <c r="A41" s="175" t="s">
        <v>270</v>
      </c>
      <c r="B41" s="100"/>
      <c r="C41" s="100"/>
      <c r="K41" s="100"/>
    </row>
  </sheetData>
  <pageMargins left="0.70866141732283472" right="0.70866141732283472" top="0.74803149606299213" bottom="0.74803149606299213" header="0.31496062992125984" footer="0.31496062992125984"/>
  <pageSetup paperSize="9" scale="90" fitToWidth="3" orientation="landscape" r:id="rId1"/>
  <headerFooter>
    <oddHeader>&amp;L&amp;"Arial,Bold"&amp;15Table 2.1: Crime lower workload (volume)
&amp;"Arial,Italic"&amp;11Case volume for crime lower 2001-02 to 2013-14, with quarterly data for Apr-Jun 2011 to Oct-Dec 2014.</oddHeader>
    <oddFooter>&amp;L&amp;8 &amp;X1&amp;X No representation required or refused
&amp;X2&amp;X Figures include Court duty solicitor sessions
&amp;X3&amp;X Excludes virtual courts and assigned counsel costs for magistrates court cases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J41"/>
  <sheetViews>
    <sheetView zoomScaleNormal="100" workbookViewId="0">
      <pane xSplit="2" ySplit="6" topLeftCell="C7" activePane="bottomRight" state="frozen"/>
      <selection pane="topRight" activeCell="C1" sqref="C1"/>
      <selection pane="bottomLeft" activeCell="A7" sqref="A7"/>
      <selection pane="bottomRight"/>
    </sheetView>
  </sheetViews>
  <sheetFormatPr defaultColWidth="9.28515625" defaultRowHeight="12.75" outlineLevelCol="1" x14ac:dyDescent="0.2"/>
  <cols>
    <col min="1" max="1" width="9.28515625" style="61"/>
    <col min="2" max="2" width="9.28515625" style="61" customWidth="1"/>
    <col min="3" max="3" width="12.28515625" style="61" hidden="1" customWidth="1" outlineLevel="1"/>
    <col min="4" max="4" width="10.5703125" style="61" hidden="1" customWidth="1" outlineLevel="1"/>
    <col min="5" max="5" width="9.5703125" style="61" hidden="1" customWidth="1" outlineLevel="1"/>
    <col min="6" max="6" width="10" style="61" hidden="1" customWidth="1" outlineLevel="1"/>
    <col min="7" max="7" width="9.7109375" style="61" hidden="1" customWidth="1" outlineLevel="1"/>
    <col min="8" max="8" width="9.28515625" style="61" hidden="1" customWidth="1" outlineLevel="1"/>
    <col min="9" max="9" width="12.28515625" style="61" hidden="1" customWidth="1" outlineLevel="1"/>
    <col min="10" max="10" width="9.28515625" style="61" hidden="1" customWidth="1" outlineLevel="1"/>
    <col min="11" max="11" width="10" style="61" customWidth="1" collapsed="1"/>
    <col min="12" max="13" width="11.28515625" style="61" hidden="1" customWidth="1" outlineLevel="1"/>
    <col min="14" max="14" width="8" style="61" hidden="1" customWidth="1" outlineLevel="1"/>
    <col min="15" max="15" width="13.28515625" style="61" hidden="1" customWidth="1" outlineLevel="1"/>
    <col min="16" max="16" width="10.7109375" style="61" hidden="1" customWidth="1" outlineLevel="1"/>
    <col min="17" max="17" width="9.7109375" style="61" hidden="1" customWidth="1" outlineLevel="1"/>
    <col min="18" max="18" width="13" style="61" hidden="1" customWidth="1" outlineLevel="1"/>
    <col min="19" max="20" width="10.28515625" style="61" hidden="1" customWidth="1" outlineLevel="1"/>
    <col min="21" max="21" width="9.7109375" style="61" hidden="1" customWidth="1" outlineLevel="1"/>
    <col min="22" max="22" width="12.28515625" style="61" hidden="1" customWidth="1" outlineLevel="1"/>
    <col min="23" max="23" width="10.7109375" style="61" hidden="1" customWidth="1" outlineLevel="1"/>
    <col min="24" max="24" width="9.5703125" style="61" hidden="1" customWidth="1" outlineLevel="1"/>
    <col min="25" max="25" width="12.5703125" style="61" customWidth="1" collapsed="1"/>
    <col min="26" max="28" width="9.28515625" style="61" hidden="1" customWidth="1" outlineLevel="1"/>
    <col min="29" max="29" width="10.42578125" style="61" hidden="1" customWidth="1" outlineLevel="1"/>
    <col min="30" max="30" width="14.42578125" style="61" hidden="1" customWidth="1" outlineLevel="1"/>
    <col min="31" max="31" width="15.5703125" style="61" customWidth="1" collapsed="1"/>
    <col min="32" max="32" width="11.28515625" style="61" hidden="1" customWidth="1" outlineLevel="1"/>
    <col min="33" max="33" width="12.42578125" style="61" hidden="1" customWidth="1" outlineLevel="1"/>
    <col min="34" max="34" width="10" style="61" hidden="1" customWidth="1" outlineLevel="1"/>
    <col min="35" max="35" width="9.28515625" style="61" collapsed="1"/>
    <col min="36" max="16384" width="9.28515625" style="61"/>
  </cols>
  <sheetData>
    <row r="1" spans="1:36" ht="18" x14ac:dyDescent="0.2">
      <c r="A1" s="62" t="s">
        <v>269</v>
      </c>
      <c r="B1" s="177"/>
      <c r="C1" s="177"/>
      <c r="D1" s="177"/>
      <c r="E1" s="177"/>
      <c r="F1" s="62"/>
      <c r="G1" s="177"/>
      <c r="H1" s="177"/>
      <c r="I1" s="177"/>
      <c r="J1" s="177"/>
    </row>
    <row r="2" spans="1:36" ht="18" x14ac:dyDescent="0.2">
      <c r="A2" s="236" t="s">
        <v>219</v>
      </c>
      <c r="B2" s="177"/>
      <c r="C2" s="177"/>
      <c r="D2" s="177"/>
      <c r="E2" s="177"/>
      <c r="F2" s="62"/>
      <c r="G2" s="177"/>
      <c r="H2" s="177"/>
      <c r="I2" s="177"/>
      <c r="J2" s="177"/>
    </row>
    <row r="3" spans="1:36" x14ac:dyDescent="0.2">
      <c r="A3" s="130" t="s">
        <v>284</v>
      </c>
      <c r="B3" s="177"/>
      <c r="C3" s="177"/>
      <c r="D3" s="177"/>
      <c r="E3" s="177"/>
      <c r="F3" s="130"/>
      <c r="G3" s="177"/>
      <c r="H3" s="177"/>
      <c r="I3" s="177"/>
      <c r="J3" s="177"/>
    </row>
    <row r="4" spans="1:36" x14ac:dyDescent="0.2">
      <c r="A4" s="130"/>
      <c r="B4" s="177"/>
      <c r="C4" s="177"/>
      <c r="D4" s="177"/>
      <c r="E4" s="177"/>
      <c r="F4" s="130"/>
      <c r="G4" s="177"/>
      <c r="H4" s="177"/>
      <c r="I4" s="177"/>
      <c r="J4" s="177"/>
    </row>
    <row r="5" spans="1:36" ht="13.5" thickBot="1" x14ac:dyDescent="0.25">
      <c r="A5" s="230"/>
      <c r="B5" s="231"/>
      <c r="C5" s="394" t="s">
        <v>14</v>
      </c>
      <c r="D5" s="405"/>
      <c r="E5" s="405"/>
      <c r="F5" s="405"/>
      <c r="G5" s="405"/>
      <c r="H5" s="405"/>
      <c r="I5" s="405"/>
      <c r="J5" s="405"/>
      <c r="K5" s="232"/>
      <c r="L5" s="402" t="s">
        <v>281</v>
      </c>
      <c r="M5" s="403"/>
      <c r="N5" s="403"/>
      <c r="O5" s="403"/>
      <c r="P5" s="403"/>
      <c r="Q5" s="403"/>
      <c r="R5" s="403"/>
      <c r="S5" s="403"/>
      <c r="T5" s="403"/>
      <c r="U5" s="403"/>
      <c r="V5" s="403"/>
      <c r="W5" s="403"/>
      <c r="X5" s="403"/>
      <c r="Y5" s="232"/>
      <c r="Z5" s="406" t="s">
        <v>282</v>
      </c>
      <c r="AA5" s="407"/>
      <c r="AB5" s="407"/>
      <c r="AC5" s="407"/>
      <c r="AD5" s="407"/>
      <c r="AE5" s="232"/>
      <c r="AF5" s="404" t="s">
        <v>283</v>
      </c>
      <c r="AG5" s="404"/>
      <c r="AH5" s="404"/>
      <c r="AI5" s="232"/>
      <c r="AJ5" s="232"/>
    </row>
    <row r="6" spans="1:36" ht="63.75" customHeight="1" x14ac:dyDescent="0.2">
      <c r="A6" s="457" t="s">
        <v>13</v>
      </c>
      <c r="B6" s="473" t="s">
        <v>21</v>
      </c>
      <c r="C6" s="474" t="s">
        <v>50</v>
      </c>
      <c r="D6" s="474" t="s">
        <v>51</v>
      </c>
      <c r="E6" s="474" t="s">
        <v>52</v>
      </c>
      <c r="F6" s="474" t="s">
        <v>215</v>
      </c>
      <c r="G6" s="474" t="s">
        <v>54</v>
      </c>
      <c r="H6" s="474" t="s">
        <v>188</v>
      </c>
      <c r="I6" s="474" t="s">
        <v>55</v>
      </c>
      <c r="J6" s="474" t="s">
        <v>56</v>
      </c>
      <c r="K6" s="457" t="s">
        <v>14</v>
      </c>
      <c r="L6" s="474" t="s">
        <v>0</v>
      </c>
      <c r="M6" s="474" t="s">
        <v>1</v>
      </c>
      <c r="N6" s="474" t="s">
        <v>2</v>
      </c>
      <c r="O6" s="474" t="s">
        <v>57</v>
      </c>
      <c r="P6" s="474" t="s">
        <v>58</v>
      </c>
      <c r="Q6" s="474" t="s">
        <v>3</v>
      </c>
      <c r="R6" s="474" t="s">
        <v>216</v>
      </c>
      <c r="S6" s="474" t="s">
        <v>4</v>
      </c>
      <c r="T6" s="474" t="s">
        <v>5</v>
      </c>
      <c r="U6" s="474" t="s">
        <v>60</v>
      </c>
      <c r="V6" s="474" t="s">
        <v>61</v>
      </c>
      <c r="W6" s="474" t="s">
        <v>37</v>
      </c>
      <c r="X6" s="474" t="s">
        <v>62</v>
      </c>
      <c r="Y6" s="457" t="s">
        <v>26</v>
      </c>
      <c r="Z6" s="474" t="s">
        <v>63</v>
      </c>
      <c r="AA6" s="474" t="s">
        <v>64</v>
      </c>
      <c r="AB6" s="474" t="s">
        <v>65</v>
      </c>
      <c r="AC6" s="474" t="s">
        <v>66</v>
      </c>
      <c r="AD6" s="474" t="s">
        <v>67</v>
      </c>
      <c r="AE6" s="457" t="s">
        <v>356</v>
      </c>
      <c r="AF6" s="474" t="s">
        <v>37</v>
      </c>
      <c r="AG6" s="474" t="s">
        <v>36</v>
      </c>
      <c r="AH6" s="474" t="s">
        <v>35</v>
      </c>
      <c r="AI6" s="457" t="s">
        <v>6</v>
      </c>
      <c r="AJ6" s="457" t="s">
        <v>7</v>
      </c>
    </row>
    <row r="7" spans="1:36" x14ac:dyDescent="0.2">
      <c r="A7" s="206" t="s">
        <v>49</v>
      </c>
      <c r="B7" s="207"/>
      <c r="C7" s="305">
        <v>118586</v>
      </c>
      <c r="D7" s="305" t="s">
        <v>12</v>
      </c>
      <c r="E7" s="305">
        <v>10143</v>
      </c>
      <c r="F7" s="305">
        <v>8272</v>
      </c>
      <c r="G7" s="305" t="s">
        <v>12</v>
      </c>
      <c r="H7" s="305" t="s">
        <v>12</v>
      </c>
      <c r="I7" s="305">
        <v>2491</v>
      </c>
      <c r="J7" s="305">
        <v>734</v>
      </c>
      <c r="K7" s="99">
        <v>140226</v>
      </c>
      <c r="L7" s="99">
        <v>14166</v>
      </c>
      <c r="M7" s="305" t="s">
        <v>12</v>
      </c>
      <c r="N7" s="305" t="s">
        <v>12</v>
      </c>
      <c r="O7" s="305" t="s">
        <v>12</v>
      </c>
      <c r="P7" s="99">
        <v>8865</v>
      </c>
      <c r="Q7" s="99">
        <v>4881</v>
      </c>
      <c r="R7" s="99">
        <v>983</v>
      </c>
      <c r="S7" s="99">
        <v>323</v>
      </c>
      <c r="T7" s="305" t="s">
        <v>12</v>
      </c>
      <c r="U7" s="305" t="s">
        <v>12</v>
      </c>
      <c r="V7" s="99">
        <v>3997</v>
      </c>
      <c r="W7" s="99">
        <v>3265</v>
      </c>
      <c r="X7" s="305" t="s">
        <v>12</v>
      </c>
      <c r="Y7" s="99">
        <v>36480</v>
      </c>
      <c r="Z7" s="99">
        <v>152283</v>
      </c>
      <c r="AA7" s="99">
        <v>73168</v>
      </c>
      <c r="AB7" s="99">
        <v>73695</v>
      </c>
      <c r="AC7" s="305" t="s">
        <v>12</v>
      </c>
      <c r="AD7" s="99">
        <v>23861</v>
      </c>
      <c r="AE7" s="99">
        <v>323007</v>
      </c>
      <c r="AF7" s="491" t="s">
        <v>15</v>
      </c>
      <c r="AG7" s="491" t="s">
        <v>15</v>
      </c>
      <c r="AH7" s="491" t="s">
        <v>15</v>
      </c>
      <c r="AI7" s="99">
        <v>1088</v>
      </c>
      <c r="AJ7" s="472">
        <v>500801</v>
      </c>
    </row>
    <row r="8" spans="1:36" x14ac:dyDescent="0.2">
      <c r="A8" s="206" t="s">
        <v>48</v>
      </c>
      <c r="B8" s="207"/>
      <c r="C8" s="305">
        <v>145274</v>
      </c>
      <c r="D8" s="305">
        <v>540</v>
      </c>
      <c r="E8" s="305">
        <v>10328</v>
      </c>
      <c r="F8" s="305">
        <v>9109</v>
      </c>
      <c r="G8" s="305" t="s">
        <v>12</v>
      </c>
      <c r="H8" s="305" t="s">
        <v>12</v>
      </c>
      <c r="I8" s="305">
        <v>2755</v>
      </c>
      <c r="J8" s="305">
        <v>756</v>
      </c>
      <c r="K8" s="99">
        <v>168762</v>
      </c>
      <c r="L8" s="99">
        <v>893</v>
      </c>
      <c r="M8" s="305" t="s">
        <v>12</v>
      </c>
      <c r="N8" s="305" t="s">
        <v>12</v>
      </c>
      <c r="O8" s="305" t="s">
        <v>12</v>
      </c>
      <c r="P8" s="305" t="s">
        <v>12</v>
      </c>
      <c r="Q8" s="99">
        <v>4132</v>
      </c>
      <c r="R8" s="305" t="s">
        <v>12</v>
      </c>
      <c r="S8" s="99">
        <v>683</v>
      </c>
      <c r="T8" s="99">
        <v>129</v>
      </c>
      <c r="U8" s="99">
        <v>3293</v>
      </c>
      <c r="V8" s="99">
        <v>3899</v>
      </c>
      <c r="W8" s="99">
        <v>4301</v>
      </c>
      <c r="X8" s="305">
        <v>53</v>
      </c>
      <c r="Y8" s="99">
        <v>17383</v>
      </c>
      <c r="Z8" s="99">
        <v>154849</v>
      </c>
      <c r="AA8" s="99">
        <v>79741</v>
      </c>
      <c r="AB8" s="99">
        <v>61774</v>
      </c>
      <c r="AC8" s="305">
        <v>243</v>
      </c>
      <c r="AD8" s="99">
        <v>20310</v>
      </c>
      <c r="AE8" s="99">
        <v>316917</v>
      </c>
      <c r="AF8" s="491" t="s">
        <v>15</v>
      </c>
      <c r="AG8" s="491" t="s">
        <v>15</v>
      </c>
      <c r="AH8" s="491" t="s">
        <v>15</v>
      </c>
      <c r="AI8" s="99">
        <v>3557</v>
      </c>
      <c r="AJ8" s="472">
        <v>506619</v>
      </c>
    </row>
    <row r="9" spans="1:36" x14ac:dyDescent="0.2">
      <c r="A9" s="206" t="s">
        <v>47</v>
      </c>
      <c r="B9" s="207"/>
      <c r="C9" s="305">
        <v>152495</v>
      </c>
      <c r="D9" s="305">
        <v>810</v>
      </c>
      <c r="E9" s="305">
        <v>10501</v>
      </c>
      <c r="F9" s="305">
        <v>8625</v>
      </c>
      <c r="G9" s="305" t="s">
        <v>12</v>
      </c>
      <c r="H9" s="305" t="s">
        <v>12</v>
      </c>
      <c r="I9" s="305">
        <v>2172</v>
      </c>
      <c r="J9" s="305">
        <v>902</v>
      </c>
      <c r="K9" s="99">
        <v>175505</v>
      </c>
      <c r="L9" s="99">
        <v>1798</v>
      </c>
      <c r="M9" s="305" t="s">
        <v>12</v>
      </c>
      <c r="N9" s="305" t="s">
        <v>12</v>
      </c>
      <c r="O9" s="305" t="s">
        <v>12</v>
      </c>
      <c r="P9" s="305" t="s">
        <v>12</v>
      </c>
      <c r="Q9" s="99">
        <v>3716</v>
      </c>
      <c r="R9" s="305" t="s">
        <v>12</v>
      </c>
      <c r="S9" s="99">
        <v>923</v>
      </c>
      <c r="T9" s="99">
        <v>88</v>
      </c>
      <c r="U9" s="99">
        <v>3422</v>
      </c>
      <c r="V9" s="99">
        <v>3449</v>
      </c>
      <c r="W9" s="99">
        <v>3335</v>
      </c>
      <c r="X9" s="305" t="s">
        <v>12</v>
      </c>
      <c r="Y9" s="99">
        <v>16731</v>
      </c>
      <c r="Z9" s="99">
        <v>160781</v>
      </c>
      <c r="AA9" s="99">
        <v>76369</v>
      </c>
      <c r="AB9" s="99">
        <v>60740</v>
      </c>
      <c r="AC9" s="305">
        <v>393</v>
      </c>
      <c r="AD9" s="99">
        <v>20231</v>
      </c>
      <c r="AE9" s="99">
        <v>318514</v>
      </c>
      <c r="AF9" s="491" t="s">
        <v>15</v>
      </c>
      <c r="AG9" s="491" t="s">
        <v>15</v>
      </c>
      <c r="AH9" s="491" t="s">
        <v>15</v>
      </c>
      <c r="AI9" s="99">
        <v>4947</v>
      </c>
      <c r="AJ9" s="472">
        <v>515697</v>
      </c>
    </row>
    <row r="10" spans="1:36" x14ac:dyDescent="0.2">
      <c r="A10" s="206" t="s">
        <v>46</v>
      </c>
      <c r="B10" s="207"/>
      <c r="C10" s="305">
        <v>152461</v>
      </c>
      <c r="D10" s="305">
        <v>535</v>
      </c>
      <c r="E10" s="305">
        <v>10528</v>
      </c>
      <c r="F10" s="305">
        <v>6197</v>
      </c>
      <c r="G10" s="305" t="s">
        <v>12</v>
      </c>
      <c r="H10" s="305" t="s">
        <v>12</v>
      </c>
      <c r="I10" s="305">
        <v>1514</v>
      </c>
      <c r="J10" s="305">
        <v>978</v>
      </c>
      <c r="K10" s="99">
        <v>172213</v>
      </c>
      <c r="L10" s="99">
        <v>1317</v>
      </c>
      <c r="M10" s="305" t="s">
        <v>12</v>
      </c>
      <c r="N10" s="305" t="s">
        <v>12</v>
      </c>
      <c r="O10" s="305">
        <v>289</v>
      </c>
      <c r="P10" s="305" t="s">
        <v>12</v>
      </c>
      <c r="Q10" s="99">
        <v>1906</v>
      </c>
      <c r="R10" s="305" t="s">
        <v>12</v>
      </c>
      <c r="S10" s="99">
        <v>1673</v>
      </c>
      <c r="T10" s="99">
        <v>68</v>
      </c>
      <c r="U10" s="99">
        <v>3458</v>
      </c>
      <c r="V10" s="99">
        <v>575</v>
      </c>
      <c r="W10" s="99">
        <v>1065</v>
      </c>
      <c r="X10" s="305" t="s">
        <v>12</v>
      </c>
      <c r="Y10" s="99">
        <v>10351</v>
      </c>
      <c r="Z10" s="99">
        <v>157938</v>
      </c>
      <c r="AA10" s="99">
        <v>74227</v>
      </c>
      <c r="AB10" s="99">
        <v>56052</v>
      </c>
      <c r="AC10" s="305">
        <v>418</v>
      </c>
      <c r="AD10" s="99">
        <v>19273</v>
      </c>
      <c r="AE10" s="99">
        <v>307908</v>
      </c>
      <c r="AF10" s="491" t="s">
        <v>15</v>
      </c>
      <c r="AG10" s="491" t="s">
        <v>15</v>
      </c>
      <c r="AH10" s="491" t="s">
        <v>15</v>
      </c>
      <c r="AI10" s="99">
        <v>6731</v>
      </c>
      <c r="AJ10" s="472">
        <v>497203</v>
      </c>
    </row>
    <row r="11" spans="1:36" x14ac:dyDescent="0.2">
      <c r="A11" s="206" t="s">
        <v>45</v>
      </c>
      <c r="B11" s="207"/>
      <c r="C11" s="305">
        <v>166137.60000000001</v>
      </c>
      <c r="D11" s="305">
        <v>351</v>
      </c>
      <c r="E11" s="305">
        <v>10504.6</v>
      </c>
      <c r="F11" s="305">
        <v>5519</v>
      </c>
      <c r="G11" s="305" t="s">
        <v>12</v>
      </c>
      <c r="H11" s="305" t="s">
        <v>12</v>
      </c>
      <c r="I11" s="305">
        <v>1526</v>
      </c>
      <c r="J11" s="305">
        <v>786</v>
      </c>
      <c r="K11" s="99">
        <v>184824.2</v>
      </c>
      <c r="L11" s="99">
        <v>1138.5</v>
      </c>
      <c r="M11" s="305" t="s">
        <v>12</v>
      </c>
      <c r="N11" s="305" t="s">
        <v>12</v>
      </c>
      <c r="O11" s="305">
        <v>405</v>
      </c>
      <c r="P11" s="305" t="s">
        <v>12</v>
      </c>
      <c r="Q11" s="99">
        <v>1895</v>
      </c>
      <c r="R11" s="305" t="s">
        <v>12</v>
      </c>
      <c r="S11" s="99">
        <v>2244</v>
      </c>
      <c r="T11" s="99">
        <v>71</v>
      </c>
      <c r="U11" s="99">
        <v>3728</v>
      </c>
      <c r="V11" s="99">
        <v>45.6</v>
      </c>
      <c r="W11" s="99">
        <v>282</v>
      </c>
      <c r="X11" s="305" t="s">
        <v>12</v>
      </c>
      <c r="Y11" s="99">
        <v>9809.1</v>
      </c>
      <c r="Z11" s="99">
        <v>157924</v>
      </c>
      <c r="AA11" s="99">
        <v>78527</v>
      </c>
      <c r="AB11" s="99">
        <v>58784</v>
      </c>
      <c r="AC11" s="305">
        <v>418</v>
      </c>
      <c r="AD11" s="99">
        <v>19782</v>
      </c>
      <c r="AE11" s="99">
        <v>315435</v>
      </c>
      <c r="AF11" s="491" t="s">
        <v>15</v>
      </c>
      <c r="AG11" s="491" t="s">
        <v>15</v>
      </c>
      <c r="AH11" s="491" t="s">
        <v>15</v>
      </c>
      <c r="AI11" s="99">
        <v>8742</v>
      </c>
      <c r="AJ11" s="472">
        <v>518810.3</v>
      </c>
    </row>
    <row r="12" spans="1:36" x14ac:dyDescent="0.2">
      <c r="A12" s="206" t="s">
        <v>44</v>
      </c>
      <c r="B12" s="207"/>
      <c r="C12" s="305">
        <v>170795</v>
      </c>
      <c r="D12" s="305">
        <v>139</v>
      </c>
      <c r="E12" s="305">
        <v>10462</v>
      </c>
      <c r="F12" s="305">
        <v>4350</v>
      </c>
      <c r="G12" s="305" t="s">
        <v>12</v>
      </c>
      <c r="H12" s="305" t="s">
        <v>12</v>
      </c>
      <c r="I12" s="305">
        <v>1543</v>
      </c>
      <c r="J12" s="305">
        <v>725</v>
      </c>
      <c r="K12" s="99">
        <v>188014</v>
      </c>
      <c r="L12" s="99">
        <v>1016</v>
      </c>
      <c r="M12" s="305">
        <v>7</v>
      </c>
      <c r="N12" s="305">
        <v>106.4</v>
      </c>
      <c r="O12" s="305">
        <v>349.4</v>
      </c>
      <c r="P12" s="305" t="s">
        <v>12</v>
      </c>
      <c r="Q12" s="99">
        <v>1835</v>
      </c>
      <c r="R12" s="305" t="s">
        <v>12</v>
      </c>
      <c r="S12" s="99">
        <v>1804</v>
      </c>
      <c r="T12" s="99">
        <v>77</v>
      </c>
      <c r="U12" s="99">
        <v>3437</v>
      </c>
      <c r="V12" s="99">
        <v>22</v>
      </c>
      <c r="W12" s="99">
        <v>181</v>
      </c>
      <c r="X12" s="305" t="s">
        <v>12</v>
      </c>
      <c r="Y12" s="99">
        <v>8834.7999999999993</v>
      </c>
      <c r="Z12" s="99">
        <v>141423</v>
      </c>
      <c r="AA12" s="99">
        <v>79487</v>
      </c>
      <c r="AB12" s="99">
        <v>66596</v>
      </c>
      <c r="AC12" s="305">
        <v>311</v>
      </c>
      <c r="AD12" s="99">
        <v>20299</v>
      </c>
      <c r="AE12" s="99">
        <v>308116</v>
      </c>
      <c r="AF12" s="491" t="s">
        <v>15</v>
      </c>
      <c r="AG12" s="491" t="s">
        <v>15</v>
      </c>
      <c r="AH12" s="491" t="s">
        <v>15</v>
      </c>
      <c r="AI12" s="99">
        <v>12489</v>
      </c>
      <c r="AJ12" s="472">
        <v>517453.8</v>
      </c>
    </row>
    <row r="13" spans="1:36" x14ac:dyDescent="0.2">
      <c r="A13" s="206" t="s">
        <v>31</v>
      </c>
      <c r="B13" s="208"/>
      <c r="C13" s="305">
        <v>159024.6</v>
      </c>
      <c r="D13" s="305">
        <v>87</v>
      </c>
      <c r="E13" s="305">
        <v>8267.6</v>
      </c>
      <c r="F13" s="305">
        <v>3780</v>
      </c>
      <c r="G13" s="305">
        <v>4820</v>
      </c>
      <c r="H13" s="305">
        <v>2731</v>
      </c>
      <c r="I13" s="305">
        <v>1585</v>
      </c>
      <c r="J13" s="305">
        <v>333</v>
      </c>
      <c r="K13" s="99">
        <v>180628.2</v>
      </c>
      <c r="L13" s="99">
        <v>712</v>
      </c>
      <c r="M13" s="305">
        <v>91</v>
      </c>
      <c r="N13" s="305">
        <v>204</v>
      </c>
      <c r="O13" s="305">
        <v>203</v>
      </c>
      <c r="P13" s="305" t="s">
        <v>12</v>
      </c>
      <c r="Q13" s="99">
        <v>952</v>
      </c>
      <c r="R13" s="305" t="s">
        <v>12</v>
      </c>
      <c r="S13" s="99">
        <v>1798</v>
      </c>
      <c r="T13" s="99">
        <v>162</v>
      </c>
      <c r="U13" s="99">
        <v>2784</v>
      </c>
      <c r="V13" s="305" t="s">
        <v>12</v>
      </c>
      <c r="W13" s="305" t="s">
        <v>12</v>
      </c>
      <c r="X13" s="305" t="s">
        <v>12</v>
      </c>
      <c r="Y13" s="99">
        <v>6906</v>
      </c>
      <c r="Z13" s="99">
        <v>123595</v>
      </c>
      <c r="AA13" s="99">
        <v>66588</v>
      </c>
      <c r="AB13" s="99">
        <v>58197</v>
      </c>
      <c r="AC13" s="305">
        <v>199</v>
      </c>
      <c r="AD13" s="99">
        <v>20987.4</v>
      </c>
      <c r="AE13" s="99">
        <v>269566.40000000002</v>
      </c>
      <c r="AF13" s="491" t="s">
        <v>15</v>
      </c>
      <c r="AG13" s="491" t="s">
        <v>15</v>
      </c>
      <c r="AH13" s="491" t="s">
        <v>15</v>
      </c>
      <c r="AI13" s="99">
        <v>15992.4</v>
      </c>
      <c r="AJ13" s="472">
        <v>473093</v>
      </c>
    </row>
    <row r="14" spans="1:36" x14ac:dyDescent="0.2">
      <c r="A14" s="206" t="s">
        <v>32</v>
      </c>
      <c r="B14" s="208"/>
      <c r="C14" s="305">
        <v>179019</v>
      </c>
      <c r="D14" s="305">
        <v>64</v>
      </c>
      <c r="E14" s="305" t="s">
        <v>12</v>
      </c>
      <c r="F14" s="305">
        <v>2066</v>
      </c>
      <c r="G14" s="305">
        <v>6492</v>
      </c>
      <c r="H14" s="305">
        <v>3221</v>
      </c>
      <c r="I14" s="305">
        <v>1433.6</v>
      </c>
      <c r="J14" s="305">
        <v>163.6</v>
      </c>
      <c r="K14" s="99">
        <v>192459.2</v>
      </c>
      <c r="L14" s="99">
        <v>382</v>
      </c>
      <c r="M14" s="305">
        <v>84</v>
      </c>
      <c r="N14" s="305">
        <v>272</v>
      </c>
      <c r="O14" s="305">
        <v>232.6</v>
      </c>
      <c r="P14" s="305" t="s">
        <v>12</v>
      </c>
      <c r="Q14" s="99">
        <v>600</v>
      </c>
      <c r="R14" s="305" t="s">
        <v>12</v>
      </c>
      <c r="S14" s="99">
        <v>2431.6</v>
      </c>
      <c r="T14" s="99">
        <v>204</v>
      </c>
      <c r="U14" s="99">
        <v>2578</v>
      </c>
      <c r="V14" s="305" t="s">
        <v>12</v>
      </c>
      <c r="W14" s="305" t="s">
        <v>12</v>
      </c>
      <c r="X14" s="305" t="s">
        <v>12</v>
      </c>
      <c r="Y14" s="99">
        <v>6784.2</v>
      </c>
      <c r="Z14" s="99">
        <v>132249</v>
      </c>
      <c r="AA14" s="99">
        <v>61526</v>
      </c>
      <c r="AB14" s="99">
        <v>48809</v>
      </c>
      <c r="AC14" s="305">
        <v>188</v>
      </c>
      <c r="AD14" s="99">
        <v>22820</v>
      </c>
      <c r="AE14" s="99">
        <v>265592</v>
      </c>
      <c r="AF14" s="491" t="s">
        <v>15</v>
      </c>
      <c r="AG14" s="491" t="s">
        <v>15</v>
      </c>
      <c r="AH14" s="491" t="s">
        <v>15</v>
      </c>
      <c r="AI14" s="99">
        <v>21606</v>
      </c>
      <c r="AJ14" s="472">
        <v>486441.4</v>
      </c>
    </row>
    <row r="15" spans="1:36" x14ac:dyDescent="0.2">
      <c r="A15" s="206" t="s">
        <v>33</v>
      </c>
      <c r="B15" s="208"/>
      <c r="C15" s="305">
        <v>174618.53191800005</v>
      </c>
      <c r="D15" s="305">
        <v>28.077449999999995</v>
      </c>
      <c r="E15" s="305" t="s">
        <v>12</v>
      </c>
      <c r="F15" s="305">
        <v>1560.9315599999998</v>
      </c>
      <c r="G15" s="305">
        <v>6737</v>
      </c>
      <c r="H15" s="305">
        <v>2821.2028099999998</v>
      </c>
      <c r="I15" s="305">
        <v>1334.4026200000001</v>
      </c>
      <c r="J15" s="305">
        <v>145.62106</v>
      </c>
      <c r="K15" s="99">
        <v>187245.76741800003</v>
      </c>
      <c r="L15" s="99">
        <v>280.53527999999994</v>
      </c>
      <c r="M15" s="305">
        <v>62.707169999999998</v>
      </c>
      <c r="N15" s="305">
        <v>276.04179000000005</v>
      </c>
      <c r="O15" s="305">
        <v>247.37720999999999</v>
      </c>
      <c r="P15" s="305" t="s">
        <v>12</v>
      </c>
      <c r="Q15" s="99">
        <v>470.21802000000002</v>
      </c>
      <c r="R15" s="305" t="s">
        <v>12</v>
      </c>
      <c r="S15" s="99">
        <v>3994.0216299999993</v>
      </c>
      <c r="T15" s="99">
        <v>204.48587000000001</v>
      </c>
      <c r="U15" s="99">
        <v>2477.2293100000002</v>
      </c>
      <c r="V15" s="305" t="s">
        <v>12</v>
      </c>
      <c r="W15" s="305" t="s">
        <v>12</v>
      </c>
      <c r="X15" s="305" t="s">
        <v>12</v>
      </c>
      <c r="Y15" s="99">
        <v>8012.6162799999993</v>
      </c>
      <c r="Z15" s="99">
        <v>127760.04606000001</v>
      </c>
      <c r="AA15" s="99">
        <v>62139.853219999997</v>
      </c>
      <c r="AB15" s="99">
        <v>42054.577099999995</v>
      </c>
      <c r="AC15" s="305">
        <v>168.59614000000002</v>
      </c>
      <c r="AD15" s="99">
        <v>22204.886019999998</v>
      </c>
      <c r="AE15" s="99">
        <v>254327.95853999999</v>
      </c>
      <c r="AF15" s="305">
        <v>14303.388650000001</v>
      </c>
      <c r="AG15" s="305">
        <v>3721.8795700000001</v>
      </c>
      <c r="AH15" s="305">
        <v>6863.6631899999993</v>
      </c>
      <c r="AI15" s="99">
        <v>24888.931410000001</v>
      </c>
      <c r="AJ15" s="472">
        <v>474475.27364799997</v>
      </c>
    </row>
    <row r="16" spans="1:36" x14ac:dyDescent="0.2">
      <c r="A16" s="206" t="s">
        <v>34</v>
      </c>
      <c r="B16" s="208"/>
      <c r="C16" s="305">
        <v>169940.67223</v>
      </c>
      <c r="D16" s="305">
        <v>16.845230000000001</v>
      </c>
      <c r="E16" s="305" t="s">
        <v>12</v>
      </c>
      <c r="F16" s="305">
        <v>1351.3134499999999</v>
      </c>
      <c r="G16" s="305">
        <v>4044</v>
      </c>
      <c r="H16" s="305">
        <v>2743.7702100000001</v>
      </c>
      <c r="I16" s="305">
        <v>1229.38465</v>
      </c>
      <c r="J16" s="305">
        <v>92.120519999999999</v>
      </c>
      <c r="K16" s="99">
        <v>179418.10629</v>
      </c>
      <c r="L16" s="99">
        <v>222.56448</v>
      </c>
      <c r="M16" s="305">
        <v>66.674309999999991</v>
      </c>
      <c r="N16" s="305">
        <v>274.17166000000003</v>
      </c>
      <c r="O16" s="305">
        <v>228.58775999999997</v>
      </c>
      <c r="P16" s="305" t="s">
        <v>12</v>
      </c>
      <c r="Q16" s="99">
        <v>508.86405000000002</v>
      </c>
      <c r="R16" s="305" t="s">
        <v>12</v>
      </c>
      <c r="S16" s="99">
        <v>3773.4503200000004</v>
      </c>
      <c r="T16" s="99">
        <v>278.25477000000001</v>
      </c>
      <c r="U16" s="99">
        <v>2074.3274499999998</v>
      </c>
      <c r="V16" s="305" t="s">
        <v>12</v>
      </c>
      <c r="W16" s="305" t="s">
        <v>12</v>
      </c>
      <c r="X16" s="305" t="s">
        <v>12</v>
      </c>
      <c r="Y16" s="99">
        <v>7426.8948000000009</v>
      </c>
      <c r="Z16" s="99">
        <v>110414.88850999999</v>
      </c>
      <c r="AA16" s="99">
        <v>53801.299249999996</v>
      </c>
      <c r="AB16" s="99">
        <v>37832.23717</v>
      </c>
      <c r="AC16" s="305">
        <v>135.05632999999997</v>
      </c>
      <c r="AD16" s="99">
        <v>23071.901859999998</v>
      </c>
      <c r="AE16" s="99">
        <v>225255.38312000004</v>
      </c>
      <c r="AF16" s="305">
        <v>14654.573849999999</v>
      </c>
      <c r="AG16" s="305">
        <v>3256.6275299999998</v>
      </c>
      <c r="AH16" s="305">
        <v>7482.4157300000006</v>
      </c>
      <c r="AI16" s="99">
        <v>25393.617109999999</v>
      </c>
      <c r="AJ16" s="472">
        <v>437494.00131999998</v>
      </c>
    </row>
    <row r="17" spans="1:36" x14ac:dyDescent="0.2">
      <c r="A17" s="206" t="s">
        <v>30</v>
      </c>
      <c r="B17" s="208"/>
      <c r="C17" s="305">
        <v>161167.07839000001</v>
      </c>
      <c r="D17" s="305">
        <v>10.294460000000001</v>
      </c>
      <c r="E17" s="305" t="s">
        <v>12</v>
      </c>
      <c r="F17" s="305">
        <v>1040.8089399999999</v>
      </c>
      <c r="G17" s="305">
        <v>3284.9724799999999</v>
      </c>
      <c r="H17" s="305">
        <v>2613.7988799999998</v>
      </c>
      <c r="I17" s="305">
        <v>1191.37104</v>
      </c>
      <c r="J17" s="305">
        <v>83.502259999999993</v>
      </c>
      <c r="K17" s="99">
        <v>169391.82644999999</v>
      </c>
      <c r="L17" s="99">
        <v>159.26776000000001</v>
      </c>
      <c r="M17" s="305">
        <v>47.372140000000002</v>
      </c>
      <c r="N17" s="305">
        <v>250.00383000000002</v>
      </c>
      <c r="O17" s="305">
        <v>224.66773000000001</v>
      </c>
      <c r="P17" s="305" t="s">
        <v>12</v>
      </c>
      <c r="Q17" s="99">
        <v>278.71863000000002</v>
      </c>
      <c r="R17" s="305" t="s">
        <v>12</v>
      </c>
      <c r="S17" s="99">
        <v>4325.9117500000011</v>
      </c>
      <c r="T17" s="99">
        <v>432.94247999999999</v>
      </c>
      <c r="U17" s="99">
        <v>20.627550000000003</v>
      </c>
      <c r="V17" s="305" t="s">
        <v>12</v>
      </c>
      <c r="W17" s="305" t="s">
        <v>12</v>
      </c>
      <c r="X17" s="305" t="s">
        <v>12</v>
      </c>
      <c r="Y17" s="99">
        <v>5739.5118700000012</v>
      </c>
      <c r="Z17" s="99">
        <v>103097.12519999999</v>
      </c>
      <c r="AA17" s="99">
        <v>51329.034930000009</v>
      </c>
      <c r="AB17" s="99">
        <v>33243.046170000001</v>
      </c>
      <c r="AC17" s="305">
        <v>290.02795000000003</v>
      </c>
      <c r="AD17" s="99">
        <v>22917.928640000002</v>
      </c>
      <c r="AE17" s="99">
        <v>210877.16288999998</v>
      </c>
      <c r="AF17" s="305">
        <v>12779.16109</v>
      </c>
      <c r="AG17" s="305">
        <v>2014.85258</v>
      </c>
      <c r="AH17" s="305">
        <v>7865.6084800000008</v>
      </c>
      <c r="AI17" s="99">
        <v>22659.622149999999</v>
      </c>
      <c r="AJ17" s="472">
        <v>408668.12335999997</v>
      </c>
    </row>
    <row r="18" spans="1:36" x14ac:dyDescent="0.2">
      <c r="A18" s="206" t="s">
        <v>29</v>
      </c>
      <c r="B18" s="208"/>
      <c r="C18" s="305">
        <v>153097.23849000002</v>
      </c>
      <c r="D18" s="305">
        <v>9.5386100000000003</v>
      </c>
      <c r="E18" s="305" t="s">
        <v>12</v>
      </c>
      <c r="F18" s="305">
        <v>837.73970999999995</v>
      </c>
      <c r="G18" s="305">
        <v>3086.43564001</v>
      </c>
      <c r="H18" s="305">
        <v>1959.435988</v>
      </c>
      <c r="I18" s="305">
        <v>1002.95024</v>
      </c>
      <c r="J18" s="305">
        <v>84.989469999999997</v>
      </c>
      <c r="K18" s="99">
        <v>160078.32814801004</v>
      </c>
      <c r="L18" s="99">
        <v>133.33085</v>
      </c>
      <c r="M18" s="305">
        <v>47.698140000000002</v>
      </c>
      <c r="N18" s="305">
        <v>251.47129000000001</v>
      </c>
      <c r="O18" s="305">
        <v>209.36130000000003</v>
      </c>
      <c r="P18" s="305" t="s">
        <v>12</v>
      </c>
      <c r="Q18" s="99">
        <v>199.84977000000001</v>
      </c>
      <c r="R18" s="305" t="s">
        <v>12</v>
      </c>
      <c r="S18" s="99">
        <v>5485.4039800000019</v>
      </c>
      <c r="T18" s="99">
        <v>555.28836999999999</v>
      </c>
      <c r="U18" s="99">
        <v>18.53594</v>
      </c>
      <c r="V18" s="305" t="s">
        <v>12</v>
      </c>
      <c r="W18" s="305" t="s">
        <v>12</v>
      </c>
      <c r="X18" s="305" t="s">
        <v>12</v>
      </c>
      <c r="Y18" s="99">
        <v>6900.9396400000014</v>
      </c>
      <c r="Z18" s="99">
        <v>95129.892120000004</v>
      </c>
      <c r="AA18" s="99">
        <v>47546.985369999995</v>
      </c>
      <c r="AB18" s="99">
        <v>33487.245929999997</v>
      </c>
      <c r="AC18" s="305">
        <v>315.68714</v>
      </c>
      <c r="AD18" s="99">
        <v>21892.052390000001</v>
      </c>
      <c r="AE18" s="99">
        <v>198371.86294999998</v>
      </c>
      <c r="AF18" s="305">
        <v>11827.179340000001</v>
      </c>
      <c r="AG18" s="305">
        <v>1744.8886699999998</v>
      </c>
      <c r="AH18" s="305">
        <v>7667.1609499999995</v>
      </c>
      <c r="AI18" s="99">
        <v>21239.22896</v>
      </c>
      <c r="AJ18" s="472">
        <v>386590.35969801003</v>
      </c>
    </row>
    <row r="19" spans="1:36" x14ac:dyDescent="0.2">
      <c r="A19" s="206" t="s">
        <v>28</v>
      </c>
      <c r="B19" s="207"/>
      <c r="C19" s="305">
        <v>154895.11973999997</v>
      </c>
      <c r="D19" s="305">
        <v>11.798960000000001</v>
      </c>
      <c r="E19" s="305" t="s">
        <v>12</v>
      </c>
      <c r="F19" s="305">
        <v>780.51214999999991</v>
      </c>
      <c r="G19" s="305">
        <v>2605.2137319999997</v>
      </c>
      <c r="H19" s="305">
        <v>1489.5342376000001</v>
      </c>
      <c r="I19" s="305">
        <v>785.30502000000001</v>
      </c>
      <c r="J19" s="305">
        <v>71.126660000000015</v>
      </c>
      <c r="K19" s="99">
        <v>160638.61049960001</v>
      </c>
      <c r="L19" s="99">
        <v>124.68977000000002</v>
      </c>
      <c r="M19" s="305">
        <v>40.410809999999998</v>
      </c>
      <c r="N19" s="305">
        <v>196.77976999999998</v>
      </c>
      <c r="O19" s="305">
        <v>175.18452000000002</v>
      </c>
      <c r="P19" s="305" t="s">
        <v>12</v>
      </c>
      <c r="Q19" s="99">
        <v>186.23354</v>
      </c>
      <c r="R19" s="305" t="s">
        <v>12</v>
      </c>
      <c r="S19" s="99">
        <v>4137.0485300000009</v>
      </c>
      <c r="T19" s="99">
        <v>434.8577699999999</v>
      </c>
      <c r="U19" s="305" t="s">
        <v>12</v>
      </c>
      <c r="V19" s="305" t="s">
        <v>12</v>
      </c>
      <c r="W19" s="305" t="s">
        <v>12</v>
      </c>
      <c r="X19" s="305" t="s">
        <v>12</v>
      </c>
      <c r="Y19" s="99">
        <v>5295.2047099999982</v>
      </c>
      <c r="Z19" s="99">
        <v>89734.974230000022</v>
      </c>
      <c r="AA19" s="99">
        <v>46145.283090000004</v>
      </c>
      <c r="AB19" s="99">
        <v>32199.071450000003</v>
      </c>
      <c r="AC19" s="305">
        <v>242.79143999999999</v>
      </c>
      <c r="AD19" s="99">
        <v>21845.134839999999</v>
      </c>
      <c r="AE19" s="99">
        <v>190167.25505000001</v>
      </c>
      <c r="AF19" s="305">
        <v>9896.9378100000013</v>
      </c>
      <c r="AG19" s="305">
        <v>1671.1890100000001</v>
      </c>
      <c r="AH19" s="305">
        <v>8426.7093299999997</v>
      </c>
      <c r="AI19" s="99">
        <v>19994.836149999999</v>
      </c>
      <c r="AJ19" s="472">
        <v>376095.90640959999</v>
      </c>
    </row>
    <row r="20" spans="1:36" x14ac:dyDescent="0.2">
      <c r="A20" s="209"/>
      <c r="B20" s="207"/>
      <c r="C20" s="469"/>
      <c r="D20" s="469"/>
      <c r="E20" s="469"/>
      <c r="F20" s="469"/>
      <c r="G20" s="469"/>
      <c r="H20" s="469"/>
      <c r="I20" s="469"/>
      <c r="J20" s="469"/>
      <c r="K20" s="469"/>
      <c r="L20" s="469"/>
      <c r="M20" s="469"/>
      <c r="N20" s="469"/>
      <c r="O20" s="469"/>
      <c r="P20" s="469"/>
      <c r="Q20" s="469"/>
      <c r="R20" s="469"/>
      <c r="S20" s="469"/>
      <c r="T20" s="469"/>
      <c r="U20" s="469"/>
      <c r="V20" s="469"/>
      <c r="W20" s="469"/>
      <c r="X20" s="469"/>
      <c r="Y20" s="469"/>
      <c r="Z20" s="470"/>
      <c r="AA20" s="470"/>
      <c r="AB20" s="470"/>
      <c r="AC20" s="470"/>
      <c r="AD20" s="470"/>
      <c r="AE20" s="470"/>
      <c r="AF20" s="469"/>
      <c r="AG20" s="469"/>
      <c r="AH20" s="469"/>
      <c r="AI20" s="469"/>
      <c r="AJ20" s="472"/>
    </row>
    <row r="21" spans="1:36" x14ac:dyDescent="0.2">
      <c r="A21" s="210" t="s">
        <v>181</v>
      </c>
      <c r="B21" s="209" t="s">
        <v>22</v>
      </c>
      <c r="C21" s="305">
        <v>40755.681629999999</v>
      </c>
      <c r="D21" s="305">
        <v>3.1000100000000002</v>
      </c>
      <c r="E21" s="305" t="s">
        <v>12</v>
      </c>
      <c r="F21" s="305">
        <v>272.47484000000003</v>
      </c>
      <c r="G21" s="305">
        <v>1125.1283999999998</v>
      </c>
      <c r="H21" s="305">
        <v>672.67713000000003</v>
      </c>
      <c r="I21" s="305">
        <v>295.70153000000005</v>
      </c>
      <c r="J21" s="305">
        <v>20.4908</v>
      </c>
      <c r="K21" s="99">
        <v>43145.254340000007</v>
      </c>
      <c r="L21" s="99">
        <v>42.913839999999993</v>
      </c>
      <c r="M21" s="99">
        <v>11.95201</v>
      </c>
      <c r="N21" s="99">
        <v>61.55274</v>
      </c>
      <c r="O21" s="99">
        <v>54.790999999999997</v>
      </c>
      <c r="P21" s="305" t="s">
        <v>12</v>
      </c>
      <c r="Q21" s="99">
        <v>81.700659999999999</v>
      </c>
      <c r="R21" s="305" t="s">
        <v>12</v>
      </c>
      <c r="S21" s="99">
        <v>893.37975000000017</v>
      </c>
      <c r="T21" s="99">
        <v>92.686410000000009</v>
      </c>
      <c r="U21" s="99">
        <v>10.96194</v>
      </c>
      <c r="V21" s="305" t="s">
        <v>12</v>
      </c>
      <c r="W21" s="305" t="s">
        <v>12</v>
      </c>
      <c r="X21" s="305" t="s">
        <v>12</v>
      </c>
      <c r="Y21" s="99">
        <v>1249.9383500000001</v>
      </c>
      <c r="Z21" s="99">
        <v>24334.242979999999</v>
      </c>
      <c r="AA21" s="99">
        <v>11992.468260000001</v>
      </c>
      <c r="AB21" s="99">
        <v>6966.7380999999996</v>
      </c>
      <c r="AC21" s="99">
        <v>53.447230000000005</v>
      </c>
      <c r="AD21" s="99">
        <v>5535.3448799999996</v>
      </c>
      <c r="AE21" s="99">
        <v>48882.241450000001</v>
      </c>
      <c r="AF21" s="99">
        <v>3207.51908</v>
      </c>
      <c r="AG21" s="99">
        <v>565.13062000000002</v>
      </c>
      <c r="AH21" s="99">
        <v>1966.88851</v>
      </c>
      <c r="AI21" s="99">
        <v>5739.5382099999997</v>
      </c>
      <c r="AJ21" s="472">
        <v>99016.972350000011</v>
      </c>
    </row>
    <row r="22" spans="1:36" x14ac:dyDescent="0.2">
      <c r="A22" s="136"/>
      <c r="B22" s="205" t="s">
        <v>23</v>
      </c>
      <c r="C22" s="305">
        <v>42286.620050000005</v>
      </c>
      <c r="D22" s="305">
        <v>2.1207500000000001</v>
      </c>
      <c r="E22" s="305" t="s">
        <v>12</v>
      </c>
      <c r="F22" s="305">
        <v>281.31166999999999</v>
      </c>
      <c r="G22" s="305">
        <v>596.3326800000001</v>
      </c>
      <c r="H22" s="305">
        <v>701.56415000000004</v>
      </c>
      <c r="I22" s="305">
        <v>283.04122999999998</v>
      </c>
      <c r="J22" s="305">
        <v>21.425459999999998</v>
      </c>
      <c r="K22" s="99">
        <v>44172.415990000001</v>
      </c>
      <c r="L22" s="99">
        <v>36.666069999999998</v>
      </c>
      <c r="M22" s="99">
        <v>11.34755</v>
      </c>
      <c r="N22" s="99">
        <v>66.307760000000002</v>
      </c>
      <c r="O22" s="99">
        <v>60.948029999999996</v>
      </c>
      <c r="P22" s="305" t="s">
        <v>12</v>
      </c>
      <c r="Q22" s="99">
        <v>88.456000000000003</v>
      </c>
      <c r="R22" s="305" t="s">
        <v>12</v>
      </c>
      <c r="S22" s="99">
        <v>1086.5954200000001</v>
      </c>
      <c r="T22" s="99">
        <v>102.39776999999999</v>
      </c>
      <c r="U22" s="99">
        <v>2.5792800000000002</v>
      </c>
      <c r="V22" s="305" t="s">
        <v>12</v>
      </c>
      <c r="W22" s="305" t="s">
        <v>12</v>
      </c>
      <c r="X22" s="305" t="s">
        <v>12</v>
      </c>
      <c r="Y22" s="99">
        <v>1455.2978800000003</v>
      </c>
      <c r="Z22" s="99">
        <v>26360.892210000002</v>
      </c>
      <c r="AA22" s="99">
        <v>13078.10298</v>
      </c>
      <c r="AB22" s="99">
        <v>9527.6423200000008</v>
      </c>
      <c r="AC22" s="99">
        <v>50.230959999999996</v>
      </c>
      <c r="AD22" s="99">
        <v>5949.1629599999997</v>
      </c>
      <c r="AE22" s="99">
        <v>54966.03143000001</v>
      </c>
      <c r="AF22" s="99">
        <v>3175.7364400000001</v>
      </c>
      <c r="AG22" s="99">
        <v>532.68345999999997</v>
      </c>
      <c r="AH22" s="99">
        <v>1894.88627</v>
      </c>
      <c r="AI22" s="99">
        <v>5603.3061699999998</v>
      </c>
      <c r="AJ22" s="472">
        <v>106197.05146999998</v>
      </c>
    </row>
    <row r="23" spans="1:36" x14ac:dyDescent="0.2">
      <c r="A23" s="136"/>
      <c r="B23" s="205" t="s">
        <v>24</v>
      </c>
      <c r="C23" s="305">
        <v>38733.982260000004</v>
      </c>
      <c r="D23" s="305">
        <v>2.76492</v>
      </c>
      <c r="E23" s="305" t="s">
        <v>12</v>
      </c>
      <c r="F23" s="305">
        <v>240.98421999999999</v>
      </c>
      <c r="G23" s="305">
        <v>836.25255000000004</v>
      </c>
      <c r="H23" s="305">
        <v>656.84970999999996</v>
      </c>
      <c r="I23" s="305">
        <v>304.64890000000003</v>
      </c>
      <c r="J23" s="305">
        <v>20.907910000000001</v>
      </c>
      <c r="K23" s="99">
        <v>40796.390469999998</v>
      </c>
      <c r="L23" s="99">
        <v>40.814320000000002</v>
      </c>
      <c r="M23" s="99">
        <v>11.74944</v>
      </c>
      <c r="N23" s="99">
        <v>62.598939999999999</v>
      </c>
      <c r="O23" s="99">
        <v>52.570660000000004</v>
      </c>
      <c r="P23" s="305" t="s">
        <v>12</v>
      </c>
      <c r="Q23" s="99">
        <v>55.88402</v>
      </c>
      <c r="R23" s="305" t="s">
        <v>12</v>
      </c>
      <c r="S23" s="99">
        <v>1244.76225</v>
      </c>
      <c r="T23" s="99">
        <v>109.05536000000001</v>
      </c>
      <c r="U23" s="99">
        <v>1.4368299999999998</v>
      </c>
      <c r="V23" s="305" t="s">
        <v>12</v>
      </c>
      <c r="W23" s="305" t="s">
        <v>12</v>
      </c>
      <c r="X23" s="305" t="s">
        <v>12</v>
      </c>
      <c r="Y23" s="99">
        <v>1578.8718200000001</v>
      </c>
      <c r="Z23" s="99">
        <v>25685.026020000001</v>
      </c>
      <c r="AA23" s="99">
        <v>12661.040660000001</v>
      </c>
      <c r="AB23" s="99">
        <v>9129.5178000000014</v>
      </c>
      <c r="AC23" s="99">
        <v>86.298910000000006</v>
      </c>
      <c r="AD23" s="99">
        <v>5714.7541100000008</v>
      </c>
      <c r="AE23" s="99">
        <v>53276.637499999997</v>
      </c>
      <c r="AF23" s="99">
        <v>3094.3692299999998</v>
      </c>
      <c r="AG23" s="99">
        <v>414.18574000000001</v>
      </c>
      <c r="AH23" s="99">
        <v>1888.98856</v>
      </c>
      <c r="AI23" s="99">
        <v>5397.543529999999</v>
      </c>
      <c r="AJ23" s="472">
        <v>101049.44331999998</v>
      </c>
    </row>
    <row r="24" spans="1:36" x14ac:dyDescent="0.2">
      <c r="A24" s="136"/>
      <c r="B24" s="209" t="s">
        <v>25</v>
      </c>
      <c r="C24" s="305">
        <v>39390.794449999994</v>
      </c>
      <c r="D24" s="305">
        <v>2.3087800000000001</v>
      </c>
      <c r="E24" s="305" t="s">
        <v>12</v>
      </c>
      <c r="F24" s="305">
        <v>246.03820999999999</v>
      </c>
      <c r="G24" s="305">
        <v>727.25884999999994</v>
      </c>
      <c r="H24" s="305">
        <v>582.70789000000002</v>
      </c>
      <c r="I24" s="305">
        <v>307.97937999999999</v>
      </c>
      <c r="J24" s="305">
        <v>20.678090000000001</v>
      </c>
      <c r="K24" s="99">
        <v>41277.765650000008</v>
      </c>
      <c r="L24" s="99">
        <v>38.873530000000002</v>
      </c>
      <c r="M24" s="99">
        <v>12.323139999999999</v>
      </c>
      <c r="N24" s="99">
        <v>59.54439</v>
      </c>
      <c r="O24" s="99">
        <v>56.358040000000003</v>
      </c>
      <c r="P24" s="305" t="s">
        <v>12</v>
      </c>
      <c r="Q24" s="99">
        <v>52.677949999999996</v>
      </c>
      <c r="R24" s="305" t="s">
        <v>12</v>
      </c>
      <c r="S24" s="99">
        <v>1101.1743300000001</v>
      </c>
      <c r="T24" s="99">
        <v>128.80294000000001</v>
      </c>
      <c r="U24" s="99">
        <v>5.6494999999999997</v>
      </c>
      <c r="V24" s="305" t="s">
        <v>12</v>
      </c>
      <c r="W24" s="305" t="s">
        <v>12</v>
      </c>
      <c r="X24" s="305" t="s">
        <v>12</v>
      </c>
      <c r="Y24" s="99">
        <v>1455.4038199999998</v>
      </c>
      <c r="Z24" s="99">
        <v>26716.963990000004</v>
      </c>
      <c r="AA24" s="99">
        <v>13597.423030000002</v>
      </c>
      <c r="AB24" s="99">
        <v>7619.1479499999996</v>
      </c>
      <c r="AC24" s="99">
        <v>100.05085000000001</v>
      </c>
      <c r="AD24" s="99">
        <v>5718.66669</v>
      </c>
      <c r="AE24" s="99">
        <v>53752.252510000013</v>
      </c>
      <c r="AF24" s="99">
        <v>3301.5363399999997</v>
      </c>
      <c r="AG24" s="99">
        <v>502.85275999999999</v>
      </c>
      <c r="AH24" s="99">
        <v>2114.8451400000004</v>
      </c>
      <c r="AI24" s="99">
        <v>5919.2342399999998</v>
      </c>
      <c r="AJ24" s="472">
        <v>102404.65622000002</v>
      </c>
    </row>
    <row r="25" spans="1:36" ht="27" customHeight="1" x14ac:dyDescent="0.2">
      <c r="A25" s="211" t="s">
        <v>29</v>
      </c>
      <c r="B25" s="212" t="s">
        <v>22</v>
      </c>
      <c r="C25" s="305">
        <v>37845.461649999997</v>
      </c>
      <c r="D25" s="305">
        <v>2.7132299999999998</v>
      </c>
      <c r="E25" s="305" t="s">
        <v>12</v>
      </c>
      <c r="F25" s="305">
        <v>224.69594000000001</v>
      </c>
      <c r="G25" s="305">
        <v>735.30795999999998</v>
      </c>
      <c r="H25" s="305">
        <v>554.97799999999995</v>
      </c>
      <c r="I25" s="305">
        <v>247.89295999999999</v>
      </c>
      <c r="J25" s="305">
        <v>19.871219999999997</v>
      </c>
      <c r="K25" s="99">
        <v>39630.920959999996</v>
      </c>
      <c r="L25" s="99">
        <v>33.686540000000001</v>
      </c>
      <c r="M25" s="99">
        <v>11.29876</v>
      </c>
      <c r="N25" s="99">
        <v>63.215650000000004</v>
      </c>
      <c r="O25" s="99">
        <v>53.384370000000004</v>
      </c>
      <c r="P25" s="305" t="s">
        <v>12</v>
      </c>
      <c r="Q25" s="99">
        <v>49.900419999999997</v>
      </c>
      <c r="R25" s="305" t="s">
        <v>12</v>
      </c>
      <c r="S25" s="99">
        <v>1392.1994300000001</v>
      </c>
      <c r="T25" s="99">
        <v>120.23092999999999</v>
      </c>
      <c r="U25" s="99">
        <v>18.53594</v>
      </c>
      <c r="V25" s="305" t="s">
        <v>12</v>
      </c>
      <c r="W25" s="305" t="s">
        <v>12</v>
      </c>
      <c r="X25" s="305" t="s">
        <v>12</v>
      </c>
      <c r="Y25" s="99">
        <v>1742.4520400000001</v>
      </c>
      <c r="Z25" s="99">
        <v>23894.339070000002</v>
      </c>
      <c r="AA25" s="99">
        <v>12114.816409999999</v>
      </c>
      <c r="AB25" s="99">
        <v>7102.9471899999999</v>
      </c>
      <c r="AC25" s="99">
        <v>85.411640000000006</v>
      </c>
      <c r="AD25" s="99">
        <v>5358.6742100000001</v>
      </c>
      <c r="AE25" s="99">
        <v>48556.188519999996</v>
      </c>
      <c r="AF25" s="99">
        <v>3076.2523900000001</v>
      </c>
      <c r="AG25" s="99">
        <v>423.24847999999997</v>
      </c>
      <c r="AH25" s="99">
        <v>1907.1376599999999</v>
      </c>
      <c r="AI25" s="99">
        <v>5406.6385299999993</v>
      </c>
      <c r="AJ25" s="472">
        <v>95336.200049999999</v>
      </c>
    </row>
    <row r="26" spans="1:36" x14ac:dyDescent="0.2">
      <c r="A26" s="136"/>
      <c r="B26" s="205" t="s">
        <v>23</v>
      </c>
      <c r="C26" s="305">
        <v>39623.831279999999</v>
      </c>
      <c r="D26" s="305">
        <v>2.4860700000000002</v>
      </c>
      <c r="E26" s="305" t="s">
        <v>12</v>
      </c>
      <c r="F26" s="305">
        <v>218.53538</v>
      </c>
      <c r="G26" s="305">
        <v>495.72370000999996</v>
      </c>
      <c r="H26" s="305">
        <v>581.63420999999994</v>
      </c>
      <c r="I26" s="305">
        <v>257.13888000000003</v>
      </c>
      <c r="J26" s="305">
        <v>27.313190000000002</v>
      </c>
      <c r="K26" s="99">
        <v>41206.662710010009</v>
      </c>
      <c r="L26" s="99">
        <v>30.124689999999998</v>
      </c>
      <c r="M26" s="99">
        <v>12.919379999999999</v>
      </c>
      <c r="N26" s="99">
        <v>63.686260000000004</v>
      </c>
      <c r="O26" s="99">
        <v>54.177620000000005</v>
      </c>
      <c r="P26" s="305" t="s">
        <v>12</v>
      </c>
      <c r="Q26" s="99">
        <v>47.531179999999999</v>
      </c>
      <c r="R26" s="305" t="s">
        <v>12</v>
      </c>
      <c r="S26" s="99">
        <v>1481.86357</v>
      </c>
      <c r="T26" s="99">
        <v>139.27218999999999</v>
      </c>
      <c r="U26" s="490">
        <v>0</v>
      </c>
      <c r="V26" s="305" t="s">
        <v>12</v>
      </c>
      <c r="W26" s="305" t="s">
        <v>12</v>
      </c>
      <c r="X26" s="305" t="s">
        <v>12</v>
      </c>
      <c r="Y26" s="99">
        <v>1829.5748899999999</v>
      </c>
      <c r="Z26" s="99">
        <v>24518.321889999999</v>
      </c>
      <c r="AA26" s="99">
        <v>11824.082199999999</v>
      </c>
      <c r="AB26" s="99">
        <v>9963.8354199999994</v>
      </c>
      <c r="AC26" s="99">
        <v>64.028800000000004</v>
      </c>
      <c r="AD26" s="99">
        <v>5592.7800800000005</v>
      </c>
      <c r="AE26" s="99">
        <v>51963.048390000004</v>
      </c>
      <c r="AF26" s="99">
        <v>2885.3369500000003</v>
      </c>
      <c r="AG26" s="99">
        <v>425.03480999999999</v>
      </c>
      <c r="AH26" s="99">
        <v>1876.1621699999998</v>
      </c>
      <c r="AI26" s="99">
        <v>5186.5339299999996</v>
      </c>
      <c r="AJ26" s="472">
        <v>100185.81992001001</v>
      </c>
    </row>
    <row r="27" spans="1:36" x14ac:dyDescent="0.2">
      <c r="A27" s="136"/>
      <c r="B27" s="205" t="s">
        <v>24</v>
      </c>
      <c r="C27" s="305">
        <v>37239.177739999992</v>
      </c>
      <c r="D27" s="305">
        <v>2.1237199999999996</v>
      </c>
      <c r="E27" s="305" t="s">
        <v>12</v>
      </c>
      <c r="F27" s="305">
        <v>199.70591000000002</v>
      </c>
      <c r="G27" s="305">
        <v>1190.124172</v>
      </c>
      <c r="H27" s="305">
        <v>467.10334399999999</v>
      </c>
      <c r="I27" s="305">
        <v>240.85317999999998</v>
      </c>
      <c r="J27" s="305">
        <v>21.183689999999999</v>
      </c>
      <c r="K27" s="99">
        <v>39360.27175599998</v>
      </c>
      <c r="L27" s="99">
        <v>30.896650000000001</v>
      </c>
      <c r="M27" s="99">
        <v>12.86</v>
      </c>
      <c r="N27" s="99">
        <v>65.415000000000006</v>
      </c>
      <c r="O27" s="99">
        <v>50.022839999999995</v>
      </c>
      <c r="P27" s="305" t="s">
        <v>12</v>
      </c>
      <c r="Q27" s="99">
        <v>56.896500000000003</v>
      </c>
      <c r="R27" s="305" t="s">
        <v>12</v>
      </c>
      <c r="S27" s="99">
        <v>1275.7165599999998</v>
      </c>
      <c r="T27" s="99">
        <v>137.89845000000003</v>
      </c>
      <c r="U27" s="490">
        <v>0</v>
      </c>
      <c r="V27" s="305" t="s">
        <v>12</v>
      </c>
      <c r="W27" s="305" t="s">
        <v>12</v>
      </c>
      <c r="X27" s="305" t="s">
        <v>12</v>
      </c>
      <c r="Y27" s="99">
        <v>1629.7059999999997</v>
      </c>
      <c r="Z27" s="99">
        <v>22939.22507</v>
      </c>
      <c r="AA27" s="99">
        <v>11688.898690000002</v>
      </c>
      <c r="AB27" s="99">
        <v>7902.4882900000002</v>
      </c>
      <c r="AC27" s="99">
        <v>84.699520000000007</v>
      </c>
      <c r="AD27" s="99">
        <v>5428.6034400000008</v>
      </c>
      <c r="AE27" s="99">
        <v>48043.915010000004</v>
      </c>
      <c r="AF27" s="99">
        <v>2933.8724200000001</v>
      </c>
      <c r="AG27" s="99">
        <v>427.21891999999997</v>
      </c>
      <c r="AH27" s="99">
        <v>1977.2038500000001</v>
      </c>
      <c r="AI27" s="99">
        <v>5338.2951899999998</v>
      </c>
      <c r="AJ27" s="472">
        <v>94372.187955999994</v>
      </c>
    </row>
    <row r="28" spans="1:36" x14ac:dyDescent="0.2">
      <c r="A28" s="136"/>
      <c r="B28" s="209" t="s">
        <v>25</v>
      </c>
      <c r="C28" s="305">
        <v>38388.767820000001</v>
      </c>
      <c r="D28" s="305">
        <v>2.2155900000000002</v>
      </c>
      <c r="E28" s="305" t="s">
        <v>12</v>
      </c>
      <c r="F28" s="305">
        <v>194.80248</v>
      </c>
      <c r="G28" s="305">
        <v>665.279808</v>
      </c>
      <c r="H28" s="305">
        <v>355.72043400000001</v>
      </c>
      <c r="I28" s="305">
        <v>257.06522000000001</v>
      </c>
      <c r="J28" s="305">
        <v>16.621369999999999</v>
      </c>
      <c r="K28" s="99">
        <v>39880.472721999999</v>
      </c>
      <c r="L28" s="99">
        <v>38.622970000000002</v>
      </c>
      <c r="M28" s="99">
        <v>10.62</v>
      </c>
      <c r="N28" s="99">
        <v>59.154379999999996</v>
      </c>
      <c r="O28" s="99">
        <v>51.776470000000003</v>
      </c>
      <c r="P28" s="305" t="s">
        <v>12</v>
      </c>
      <c r="Q28" s="99">
        <v>45.52167</v>
      </c>
      <c r="R28" s="305" t="s">
        <v>12</v>
      </c>
      <c r="S28" s="99">
        <v>1335.6244199999999</v>
      </c>
      <c r="T28" s="99">
        <v>157.88679999999999</v>
      </c>
      <c r="U28" s="490">
        <v>0</v>
      </c>
      <c r="V28" s="305" t="s">
        <v>12</v>
      </c>
      <c r="W28" s="305" t="s">
        <v>12</v>
      </c>
      <c r="X28" s="305" t="s">
        <v>12</v>
      </c>
      <c r="Y28" s="99">
        <v>1699.2067099999997</v>
      </c>
      <c r="Z28" s="99">
        <v>23778.006089999999</v>
      </c>
      <c r="AA28" s="99">
        <v>11919.18807</v>
      </c>
      <c r="AB28" s="99">
        <v>8517.9750300000014</v>
      </c>
      <c r="AC28" s="99">
        <v>81.547179999999997</v>
      </c>
      <c r="AD28" s="99">
        <v>5511.9946600000003</v>
      </c>
      <c r="AE28" s="99">
        <v>49808.711029999999</v>
      </c>
      <c r="AF28" s="99">
        <v>2931.71758</v>
      </c>
      <c r="AG28" s="99">
        <v>469.38646</v>
      </c>
      <c r="AH28" s="99">
        <v>1906.6572699999999</v>
      </c>
      <c r="AI28" s="99">
        <v>5307.7613100000008</v>
      </c>
      <c r="AJ28" s="472">
        <v>96696.151771999983</v>
      </c>
    </row>
    <row r="29" spans="1:36" ht="27" customHeight="1" x14ac:dyDescent="0.2">
      <c r="A29" s="212" t="s">
        <v>28</v>
      </c>
      <c r="B29" s="212" t="s">
        <v>22</v>
      </c>
      <c r="C29" s="305">
        <v>38592.18432</v>
      </c>
      <c r="D29" s="305">
        <v>1.9734800000000001</v>
      </c>
      <c r="E29" s="305" t="s">
        <v>12</v>
      </c>
      <c r="F29" s="305">
        <v>200.58351000000002</v>
      </c>
      <c r="G29" s="305">
        <v>709.38014599999997</v>
      </c>
      <c r="H29" s="305">
        <v>378.16007239999999</v>
      </c>
      <c r="I29" s="305">
        <v>196.80279000000002</v>
      </c>
      <c r="J29" s="305">
        <v>18.839459999999999</v>
      </c>
      <c r="K29" s="99">
        <v>40097.9237784</v>
      </c>
      <c r="L29" s="99">
        <v>35.417050000000003</v>
      </c>
      <c r="M29" s="99">
        <v>10.195</v>
      </c>
      <c r="N29" s="99">
        <v>53.37</v>
      </c>
      <c r="O29" s="99">
        <v>43.038710000000002</v>
      </c>
      <c r="P29" s="305" t="s">
        <v>12</v>
      </c>
      <c r="Q29" s="99">
        <v>66.464660000000009</v>
      </c>
      <c r="R29" s="305" t="s">
        <v>12</v>
      </c>
      <c r="S29" s="99">
        <v>1126.75523</v>
      </c>
      <c r="T29" s="99">
        <v>117.73744000000001</v>
      </c>
      <c r="U29" s="305" t="s">
        <v>12</v>
      </c>
      <c r="V29" s="305" t="s">
        <v>12</v>
      </c>
      <c r="W29" s="305" t="s">
        <v>12</v>
      </c>
      <c r="X29" s="305" t="s">
        <v>12</v>
      </c>
      <c r="Y29" s="99">
        <v>1452.9780899999998</v>
      </c>
      <c r="Z29" s="99">
        <v>22577.85698</v>
      </c>
      <c r="AA29" s="99">
        <v>11536.813550000001</v>
      </c>
      <c r="AB29" s="99">
        <v>7959.1278499999999</v>
      </c>
      <c r="AC29" s="99">
        <v>65.819789999999998</v>
      </c>
      <c r="AD29" s="99">
        <v>5512.1486999999997</v>
      </c>
      <c r="AE29" s="99">
        <v>47651.766870000007</v>
      </c>
      <c r="AF29" s="99">
        <v>2742.1953100000001</v>
      </c>
      <c r="AG29" s="99">
        <v>427.73220000000003</v>
      </c>
      <c r="AH29" s="99">
        <v>2175.0365999999999</v>
      </c>
      <c r="AI29" s="99">
        <v>5344.9641099999999</v>
      </c>
      <c r="AJ29" s="472">
        <v>94547.632848399997</v>
      </c>
    </row>
    <row r="30" spans="1:36" x14ac:dyDescent="0.2">
      <c r="A30" s="136"/>
      <c r="B30" s="205" t="s">
        <v>23</v>
      </c>
      <c r="C30" s="305">
        <v>39472.230269999993</v>
      </c>
      <c r="D30" s="305">
        <v>2.9625599999999999</v>
      </c>
      <c r="E30" s="305" t="s">
        <v>12</v>
      </c>
      <c r="F30" s="305">
        <v>203.45911999999998</v>
      </c>
      <c r="G30" s="305">
        <v>733.33743400000003</v>
      </c>
      <c r="H30" s="305">
        <v>376.56987839999999</v>
      </c>
      <c r="I30" s="305">
        <v>207.44039000000001</v>
      </c>
      <c r="J30" s="305">
        <v>19.900559999999999</v>
      </c>
      <c r="K30" s="99">
        <v>41015.900212399996</v>
      </c>
      <c r="L30" s="99">
        <v>36.511489999999995</v>
      </c>
      <c r="M30" s="99">
        <v>9.42</v>
      </c>
      <c r="N30" s="99">
        <v>48.645000000000003</v>
      </c>
      <c r="O30" s="99">
        <v>47.44623</v>
      </c>
      <c r="P30" s="305" t="s">
        <v>12</v>
      </c>
      <c r="Q30" s="99">
        <v>52.339100000000002</v>
      </c>
      <c r="R30" s="305" t="s">
        <v>12</v>
      </c>
      <c r="S30" s="99">
        <v>1063.1561200000001</v>
      </c>
      <c r="T30" s="99">
        <v>125.72054</v>
      </c>
      <c r="U30" s="305" t="s">
        <v>12</v>
      </c>
      <c r="V30" s="305" t="s">
        <v>12</v>
      </c>
      <c r="W30" s="305" t="s">
        <v>12</v>
      </c>
      <c r="X30" s="305" t="s">
        <v>12</v>
      </c>
      <c r="Y30" s="99">
        <v>1383.2384800000002</v>
      </c>
      <c r="Z30" s="99">
        <v>22805.79162</v>
      </c>
      <c r="AA30" s="99">
        <v>11537.08653</v>
      </c>
      <c r="AB30" s="99">
        <v>7560.6414100000002</v>
      </c>
      <c r="AC30" s="99">
        <v>61.609870000000001</v>
      </c>
      <c r="AD30" s="99">
        <v>5531.2846200000004</v>
      </c>
      <c r="AE30" s="99">
        <v>47496.414050000007</v>
      </c>
      <c r="AF30" s="99">
        <v>2614.8082000000004</v>
      </c>
      <c r="AG30" s="99">
        <v>414.49281999999999</v>
      </c>
      <c r="AH30" s="99">
        <v>1994.0181100000002</v>
      </c>
      <c r="AI30" s="99">
        <v>5023.3191300000008</v>
      </c>
      <c r="AJ30" s="472">
        <v>94918.871872399992</v>
      </c>
    </row>
    <row r="31" spans="1:36" x14ac:dyDescent="0.2">
      <c r="A31" s="136"/>
      <c r="B31" s="205" t="s">
        <v>24</v>
      </c>
      <c r="C31" s="305">
        <v>38124.333500000001</v>
      </c>
      <c r="D31" s="305">
        <v>3.3428400000000003</v>
      </c>
      <c r="E31" s="305" t="s">
        <v>12</v>
      </c>
      <c r="F31" s="305">
        <v>184.92804999999998</v>
      </c>
      <c r="G31" s="305">
        <v>490.38815999999997</v>
      </c>
      <c r="H31" s="305">
        <v>371.79730999999998</v>
      </c>
      <c r="I31" s="305">
        <v>187.27251999999999</v>
      </c>
      <c r="J31" s="305">
        <v>14.22185</v>
      </c>
      <c r="K31" s="99">
        <v>39376.284230000005</v>
      </c>
      <c r="L31" s="99">
        <v>28.320790000000002</v>
      </c>
      <c r="M31" s="99">
        <v>10.904999999999999</v>
      </c>
      <c r="N31" s="99">
        <v>45.956249999999997</v>
      </c>
      <c r="O31" s="99">
        <v>40.373599999999996</v>
      </c>
      <c r="P31" s="305" t="s">
        <v>12</v>
      </c>
      <c r="Q31" s="99">
        <v>28.260529999999999</v>
      </c>
      <c r="R31" s="305" t="s">
        <v>12</v>
      </c>
      <c r="S31" s="99">
        <v>917.12630999999999</v>
      </c>
      <c r="T31" s="99">
        <v>95.086910000000003</v>
      </c>
      <c r="U31" s="305" t="s">
        <v>12</v>
      </c>
      <c r="V31" s="305" t="s">
        <v>12</v>
      </c>
      <c r="W31" s="305" t="s">
        <v>12</v>
      </c>
      <c r="X31" s="305" t="s">
        <v>12</v>
      </c>
      <c r="Y31" s="99">
        <v>1166.0293900000001</v>
      </c>
      <c r="Z31" s="99">
        <v>21719.476329999998</v>
      </c>
      <c r="AA31" s="99">
        <v>11351.667600000001</v>
      </c>
      <c r="AB31" s="99">
        <v>9048.5628300000008</v>
      </c>
      <c r="AC31" s="99">
        <v>60.001040000000003</v>
      </c>
      <c r="AD31" s="99">
        <v>5421.8997900000004</v>
      </c>
      <c r="AE31" s="99">
        <v>47601.60759</v>
      </c>
      <c r="AF31" s="99">
        <v>2438.4333300000003</v>
      </c>
      <c r="AG31" s="99">
        <v>425.82923999999997</v>
      </c>
      <c r="AH31" s="99">
        <v>2052.9446399999997</v>
      </c>
      <c r="AI31" s="99">
        <v>4917.2072099999996</v>
      </c>
      <c r="AJ31" s="472">
        <v>93061.128420000008</v>
      </c>
    </row>
    <row r="32" spans="1:36" x14ac:dyDescent="0.2">
      <c r="A32" s="136"/>
      <c r="B32" s="209" t="s">
        <v>25</v>
      </c>
      <c r="C32" s="305">
        <v>38706.371650000001</v>
      </c>
      <c r="D32" s="305">
        <v>3.5200800000000001</v>
      </c>
      <c r="E32" s="305" t="s">
        <v>12</v>
      </c>
      <c r="F32" s="305">
        <v>191.54147</v>
      </c>
      <c r="G32" s="305">
        <v>672.10799199999997</v>
      </c>
      <c r="H32" s="305">
        <v>363.00697680000002</v>
      </c>
      <c r="I32" s="305">
        <v>193.78932</v>
      </c>
      <c r="J32" s="305">
        <v>18.16479</v>
      </c>
      <c r="K32" s="99">
        <v>40148.502278799999</v>
      </c>
      <c r="L32" s="99">
        <v>24.440440000000002</v>
      </c>
      <c r="M32" s="99">
        <v>9.8908100000000001</v>
      </c>
      <c r="N32" s="99">
        <v>48.808519999999994</v>
      </c>
      <c r="O32" s="99">
        <v>44.325980000000001</v>
      </c>
      <c r="P32" s="305" t="s">
        <v>12</v>
      </c>
      <c r="Q32" s="99">
        <v>39.169249999999998</v>
      </c>
      <c r="R32" s="305" t="s">
        <v>12</v>
      </c>
      <c r="S32" s="99">
        <v>1030.0108700000001</v>
      </c>
      <c r="T32" s="99">
        <v>96.312879999999993</v>
      </c>
      <c r="U32" s="305" t="s">
        <v>12</v>
      </c>
      <c r="V32" s="305" t="s">
        <v>12</v>
      </c>
      <c r="W32" s="305" t="s">
        <v>12</v>
      </c>
      <c r="X32" s="305" t="s">
        <v>12</v>
      </c>
      <c r="Y32" s="99">
        <v>1292.95875</v>
      </c>
      <c r="Z32" s="99">
        <v>22631.849299999998</v>
      </c>
      <c r="AA32" s="99">
        <v>11719.715410000001</v>
      </c>
      <c r="AB32" s="99">
        <v>7630.7393600000005</v>
      </c>
      <c r="AC32" s="99">
        <v>55.36074</v>
      </c>
      <c r="AD32" s="99">
        <v>5379.8017300000001</v>
      </c>
      <c r="AE32" s="99">
        <v>47417.466540000001</v>
      </c>
      <c r="AF32" s="99">
        <v>2101.5009700000001</v>
      </c>
      <c r="AG32" s="99">
        <v>403.13475</v>
      </c>
      <c r="AH32" s="99">
        <v>2204.7099800000001</v>
      </c>
      <c r="AI32" s="99">
        <v>4709.3456999999999</v>
      </c>
      <c r="AJ32" s="472">
        <v>93568.273268799996</v>
      </c>
    </row>
    <row r="33" spans="1:36" ht="27" customHeight="1" x14ac:dyDescent="0.2">
      <c r="A33" s="205" t="s">
        <v>125</v>
      </c>
      <c r="B33" s="212" t="s">
        <v>22</v>
      </c>
      <c r="C33" s="305">
        <v>35703.650849999991</v>
      </c>
      <c r="D33" s="305">
        <v>5.6555799999999996</v>
      </c>
      <c r="E33" s="305" t="s">
        <v>12</v>
      </c>
      <c r="F33" s="305">
        <v>170.34100000000001</v>
      </c>
      <c r="G33" s="305">
        <v>684.43292000000008</v>
      </c>
      <c r="H33" s="305">
        <v>355.08640000000003</v>
      </c>
      <c r="I33" s="305">
        <v>175.52051</v>
      </c>
      <c r="J33" s="305">
        <v>13.62951</v>
      </c>
      <c r="K33" s="99">
        <v>37108.31676999999</v>
      </c>
      <c r="L33" s="99">
        <v>24.132999999999999</v>
      </c>
      <c r="M33" s="99">
        <v>8.6065699999999996</v>
      </c>
      <c r="N33" s="99">
        <v>39.191559999999996</v>
      </c>
      <c r="O33" s="99">
        <v>33.015180000000001</v>
      </c>
      <c r="P33" s="305" t="s">
        <v>12</v>
      </c>
      <c r="Q33" s="99">
        <v>39.710709999999999</v>
      </c>
      <c r="R33" s="305" t="s">
        <v>12</v>
      </c>
      <c r="S33" s="99">
        <v>1002.5331199999999</v>
      </c>
      <c r="T33" s="99">
        <v>59.379709999999996</v>
      </c>
      <c r="U33" s="305" t="s">
        <v>12</v>
      </c>
      <c r="V33" s="305" t="s">
        <v>12</v>
      </c>
      <c r="W33" s="305" t="s">
        <v>12</v>
      </c>
      <c r="X33" s="305" t="s">
        <v>12</v>
      </c>
      <c r="Y33" s="99">
        <v>1206.5698500000001</v>
      </c>
      <c r="Z33" s="99">
        <v>20021.536179999999</v>
      </c>
      <c r="AA33" s="99">
        <v>10653.29875</v>
      </c>
      <c r="AB33" s="99">
        <v>7808.5188800000005</v>
      </c>
      <c r="AC33" s="99">
        <v>60.739139999999999</v>
      </c>
      <c r="AD33" s="99">
        <v>5000.0994600000004</v>
      </c>
      <c r="AE33" s="99">
        <v>43544.192410000003</v>
      </c>
      <c r="AF33" s="99">
        <v>1564.51594</v>
      </c>
      <c r="AG33" s="99">
        <v>412.81279000000001</v>
      </c>
      <c r="AH33" s="99">
        <v>2100.6370200000001</v>
      </c>
      <c r="AI33" s="99">
        <v>4077.9657499999998</v>
      </c>
      <c r="AJ33" s="472">
        <v>85937.044779999982</v>
      </c>
    </row>
    <row r="34" spans="1:36" x14ac:dyDescent="0.2">
      <c r="A34" s="136"/>
      <c r="B34" s="209" t="s">
        <v>23</v>
      </c>
      <c r="C34" s="305">
        <v>35552.085300000006</v>
      </c>
      <c r="D34" s="305">
        <v>3.2999699999999996</v>
      </c>
      <c r="E34" s="305" t="s">
        <v>12</v>
      </c>
      <c r="F34" s="305">
        <v>160.80319</v>
      </c>
      <c r="G34" s="305">
        <v>466.60065000000003</v>
      </c>
      <c r="H34" s="305">
        <v>351.64954999999998</v>
      </c>
      <c r="I34" s="305">
        <v>174.76089000000002</v>
      </c>
      <c r="J34" s="305">
        <v>13.330189999999998</v>
      </c>
      <c r="K34" s="99">
        <v>36722.529739999998</v>
      </c>
      <c r="L34" s="99">
        <v>28.142919999999997</v>
      </c>
      <c r="M34" s="99">
        <v>7.6655200000000008</v>
      </c>
      <c r="N34" s="99">
        <v>37.756459999999997</v>
      </c>
      <c r="O34" s="99">
        <v>27.29806</v>
      </c>
      <c r="P34" s="305" t="s">
        <v>12</v>
      </c>
      <c r="Q34" s="99">
        <v>25.339790000000001</v>
      </c>
      <c r="R34" s="305" t="s">
        <v>12</v>
      </c>
      <c r="S34" s="99">
        <v>918.74314000000004</v>
      </c>
      <c r="T34" s="99">
        <v>60.006449999999994</v>
      </c>
      <c r="U34" s="305" t="s">
        <v>12</v>
      </c>
      <c r="V34" s="305" t="s">
        <v>12</v>
      </c>
      <c r="W34" s="305" t="s">
        <v>12</v>
      </c>
      <c r="X34" s="305" t="s">
        <v>12</v>
      </c>
      <c r="Y34" s="99">
        <v>1104.95234</v>
      </c>
      <c r="Z34" s="99">
        <v>19469.44239</v>
      </c>
      <c r="AA34" s="99">
        <v>10442.374189999999</v>
      </c>
      <c r="AB34" s="99">
        <v>8399.0497800000012</v>
      </c>
      <c r="AC34" s="99">
        <v>49.267029999999998</v>
      </c>
      <c r="AD34" s="99">
        <v>5133.3030999999992</v>
      </c>
      <c r="AE34" s="99">
        <v>43493.43649</v>
      </c>
      <c r="AF34" s="99">
        <v>1249.9318000000001</v>
      </c>
      <c r="AG34" s="99">
        <v>357.87304999999998</v>
      </c>
      <c r="AH34" s="99">
        <v>2404.0897099999997</v>
      </c>
      <c r="AI34" s="99">
        <v>4011.8945599999997</v>
      </c>
      <c r="AJ34" s="472">
        <v>85332.813129999995</v>
      </c>
    </row>
    <row r="35" spans="1:36" x14ac:dyDescent="0.2">
      <c r="A35" s="136"/>
      <c r="B35" s="209" t="s">
        <v>24</v>
      </c>
      <c r="C35" s="305">
        <v>34239.459840000003</v>
      </c>
      <c r="D35" s="305">
        <v>4.0760899999999998</v>
      </c>
      <c r="E35" s="305" t="s">
        <v>12</v>
      </c>
      <c r="F35" s="305">
        <v>151.85477</v>
      </c>
      <c r="G35" s="305">
        <v>676.75391999999999</v>
      </c>
      <c r="H35" s="305">
        <v>340.51074</v>
      </c>
      <c r="I35" s="305">
        <v>155.38667999999998</v>
      </c>
      <c r="J35" s="305">
        <v>15.15809</v>
      </c>
      <c r="K35" s="99">
        <v>35583.200130000019</v>
      </c>
      <c r="L35" s="99">
        <v>20.36618</v>
      </c>
      <c r="M35" s="99">
        <v>6.79528</v>
      </c>
      <c r="N35" s="99">
        <v>31.96088</v>
      </c>
      <c r="O35" s="99">
        <v>24.623049999999999</v>
      </c>
      <c r="P35" s="305" t="s">
        <v>12</v>
      </c>
      <c r="Q35" s="99">
        <v>34.691839999999999</v>
      </c>
      <c r="R35" s="305" t="s">
        <v>12</v>
      </c>
      <c r="S35" s="99">
        <v>834.20170999999993</v>
      </c>
      <c r="T35" s="99">
        <v>43.263280000000002</v>
      </c>
      <c r="U35" s="305" t="s">
        <v>12</v>
      </c>
      <c r="V35" s="305" t="s">
        <v>12</v>
      </c>
      <c r="W35" s="305" t="s">
        <v>12</v>
      </c>
      <c r="X35" s="305" t="s">
        <v>12</v>
      </c>
      <c r="Y35" s="99">
        <v>995.90222000000006</v>
      </c>
      <c r="Z35" s="99">
        <v>17970.224409999999</v>
      </c>
      <c r="AA35" s="99">
        <v>9821.5834899999991</v>
      </c>
      <c r="AB35" s="99">
        <v>6509.192</v>
      </c>
      <c r="AC35" s="99">
        <v>39.707889999999999</v>
      </c>
      <c r="AD35" s="99">
        <v>5031.3569200000002</v>
      </c>
      <c r="AE35" s="99">
        <v>39372.064709999999</v>
      </c>
      <c r="AF35" s="99">
        <v>1018.04057</v>
      </c>
      <c r="AG35" s="99">
        <v>369.63529999999997</v>
      </c>
      <c r="AH35" s="99">
        <v>2422.0721200000003</v>
      </c>
      <c r="AI35" s="99">
        <v>3809.7479899999998</v>
      </c>
      <c r="AJ35" s="472">
        <v>79760.915050000011</v>
      </c>
    </row>
    <row r="36" spans="1:36" ht="13.5" thickBot="1" x14ac:dyDescent="0.25">
      <c r="A36" s="233"/>
      <c r="B36" s="234"/>
      <c r="C36" s="232"/>
      <c r="D36" s="232"/>
      <c r="E36" s="232"/>
      <c r="F36" s="232"/>
      <c r="G36" s="232"/>
      <c r="H36" s="232"/>
      <c r="I36" s="232"/>
      <c r="J36" s="232"/>
      <c r="K36" s="476"/>
      <c r="L36" s="476"/>
      <c r="M36" s="476"/>
      <c r="N36" s="476"/>
      <c r="O36" s="476"/>
      <c r="P36" s="476"/>
      <c r="Q36" s="476"/>
      <c r="R36" s="476"/>
      <c r="S36" s="476"/>
      <c r="T36" s="476"/>
      <c r="U36" s="476"/>
      <c r="V36" s="476"/>
      <c r="W36" s="476"/>
      <c r="X36" s="476"/>
      <c r="Y36" s="476"/>
      <c r="Z36" s="476"/>
      <c r="AA36" s="476"/>
      <c r="AB36" s="476"/>
      <c r="AC36" s="476"/>
      <c r="AD36" s="476"/>
      <c r="AE36" s="476"/>
      <c r="AF36" s="476"/>
      <c r="AG36" s="476"/>
      <c r="AH36" s="476"/>
      <c r="AI36" s="476"/>
      <c r="AJ36" s="476"/>
    </row>
    <row r="37" spans="1:36" x14ac:dyDescent="0.2">
      <c r="A37" s="175"/>
      <c r="B37" s="214"/>
      <c r="C37" s="214"/>
      <c r="K37" s="214"/>
    </row>
    <row r="38" spans="1:36" ht="14.25" x14ac:dyDescent="0.2">
      <c r="A38" s="136" t="s">
        <v>19</v>
      </c>
      <c r="B38" s="100"/>
      <c r="C38" s="100"/>
      <c r="K38" s="100"/>
    </row>
    <row r="39" spans="1:36" ht="14.25" x14ac:dyDescent="0.2">
      <c r="A39" s="215" t="s">
        <v>20</v>
      </c>
      <c r="B39" s="177"/>
      <c r="C39" s="177"/>
      <c r="K39" s="177"/>
    </row>
    <row r="40" spans="1:36" ht="14.25" x14ac:dyDescent="0.2">
      <c r="A40" s="175" t="s">
        <v>189</v>
      </c>
      <c r="B40" s="100"/>
      <c r="C40" s="100"/>
      <c r="K40" s="100"/>
    </row>
    <row r="41" spans="1:36" x14ac:dyDescent="0.2">
      <c r="A41" s="175" t="s">
        <v>270</v>
      </c>
      <c r="B41" s="100"/>
      <c r="C41" s="100"/>
      <c r="K41" s="100"/>
    </row>
  </sheetData>
  <pageMargins left="0.70866141732283472" right="0.70866141732283472" top="0.74803149606299213" bottom="0.74803149606299213" header="0.31496062992125984" footer="0.31496062992125984"/>
  <pageSetup paperSize="9" scale="88" fitToWidth="3" orientation="landscape" r:id="rId1"/>
  <headerFooter>
    <oddHeader>&amp;L&amp;"Arial,Bold"&amp;14Table 2.2: Crime lower workload (Value £'000)&amp;"Arial,Regular"&amp;10
&amp;"Arial,Italic"Expenditure for crime lower 2001-02 to 2013-14, with quarterly data for Apr-Jun 2011 to Oct-Dec 2014</oddHeader>
    <oddFooter>&amp;L&amp;X1&amp;X No representation required or refused
&amp;X2&amp;X Figures include Court duty solicitor sessions
&amp;X3&amp;X Excludes virtual courts and assigned counsel costs for magistrates' court cases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53"/>
  <sheetViews>
    <sheetView workbookViewId="0">
      <pane xSplit="2" ySplit="6" topLeftCell="C7" activePane="bottomRight" state="frozen"/>
      <selection pane="topRight" activeCell="C1" sqref="C1"/>
      <selection pane="bottomLeft" activeCell="A7" sqref="A7"/>
      <selection pane="bottomRight"/>
    </sheetView>
  </sheetViews>
  <sheetFormatPr defaultColWidth="9.28515625" defaultRowHeight="12.75" x14ac:dyDescent="0.2"/>
  <cols>
    <col min="1" max="1" width="10.42578125" style="38" customWidth="1"/>
    <col min="2" max="2" width="9.28515625" style="38" customWidth="1"/>
    <col min="3" max="3" width="14" style="38" customWidth="1"/>
    <col min="4" max="4" width="11.28515625" style="38" customWidth="1"/>
    <col min="5" max="5" width="14.42578125" style="38" customWidth="1"/>
    <col min="6" max="6" width="11.5703125" style="38" customWidth="1"/>
    <col min="7" max="7" width="14.42578125" style="38" customWidth="1"/>
    <col min="8" max="8" width="11.5703125" style="38" customWidth="1"/>
    <col min="9" max="9" width="15.7109375" style="38" customWidth="1"/>
    <col min="10" max="10" width="9" style="38" customWidth="1"/>
    <col min="11" max="11" width="16" style="38" customWidth="1"/>
    <col min="12" max="12" width="9.7109375" style="38" customWidth="1"/>
    <col min="13" max="16384" width="9.28515625" style="38"/>
  </cols>
  <sheetData>
    <row r="1" spans="1:14" s="37" customFormat="1" ht="18" x14ac:dyDescent="0.25">
      <c r="A1" s="386" t="s">
        <v>68</v>
      </c>
      <c r="I1" s="388"/>
      <c r="J1" s="388"/>
      <c r="K1" s="388"/>
      <c r="L1" s="388"/>
      <c r="M1" s="388"/>
      <c r="N1" s="388"/>
    </row>
    <row r="2" spans="1:14" x14ac:dyDescent="0.2">
      <c r="A2" s="28"/>
    </row>
    <row r="3" spans="1:14" x14ac:dyDescent="0.2">
      <c r="A3" s="75" t="s">
        <v>271</v>
      </c>
      <c r="B3" s="129"/>
      <c r="C3" s="129"/>
      <c r="D3" s="129"/>
      <c r="E3" s="129"/>
      <c r="F3" s="129"/>
      <c r="G3" s="129"/>
      <c r="H3" s="129"/>
      <c r="I3" s="129"/>
      <c r="J3" s="129"/>
      <c r="K3" s="129"/>
      <c r="L3" s="129"/>
    </row>
    <row r="4" spans="1:14" s="53" customFormat="1" ht="13.5" thickBot="1" x14ac:dyDescent="0.25">
      <c r="A4" s="248"/>
      <c r="B4" s="248"/>
      <c r="C4" s="249"/>
      <c r="D4" s="248"/>
      <c r="E4" s="248"/>
      <c r="F4" s="248"/>
      <c r="G4" s="248"/>
      <c r="H4" s="248"/>
      <c r="I4" s="248"/>
      <c r="J4" s="248"/>
      <c r="K4" s="248"/>
      <c r="L4" s="248"/>
    </row>
    <row r="5" spans="1:14" s="146" customFormat="1" ht="27" customHeight="1" x14ac:dyDescent="0.2">
      <c r="A5" s="342"/>
      <c r="B5" s="342"/>
      <c r="C5" s="346" t="s">
        <v>218</v>
      </c>
      <c r="D5" s="346"/>
      <c r="E5" s="346" t="s">
        <v>70</v>
      </c>
      <c r="F5" s="346"/>
      <c r="G5" s="347" t="s">
        <v>217</v>
      </c>
      <c r="H5" s="347"/>
      <c r="I5" s="346" t="s">
        <v>73</v>
      </c>
      <c r="J5" s="346"/>
      <c r="K5" s="346" t="s">
        <v>229</v>
      </c>
      <c r="L5" s="346"/>
    </row>
    <row r="6" spans="1:14" s="147" customFormat="1" ht="27" customHeight="1" x14ac:dyDescent="0.2">
      <c r="A6" s="41" t="s">
        <v>13</v>
      </c>
      <c r="B6" s="41" t="s">
        <v>21</v>
      </c>
      <c r="C6" s="235" t="s">
        <v>9</v>
      </c>
      <c r="D6" s="235" t="s">
        <v>8</v>
      </c>
      <c r="E6" s="235" t="s">
        <v>9</v>
      </c>
      <c r="F6" s="235" t="s">
        <v>8</v>
      </c>
      <c r="G6" s="235" t="s">
        <v>9</v>
      </c>
      <c r="H6" s="235" t="s">
        <v>8</v>
      </c>
      <c r="I6" s="235" t="s">
        <v>9</v>
      </c>
      <c r="J6" s="235" t="s">
        <v>8</v>
      </c>
      <c r="K6" s="279" t="s">
        <v>9</v>
      </c>
      <c r="L6" s="279" t="s">
        <v>8</v>
      </c>
    </row>
    <row r="7" spans="1:14" s="53" customFormat="1" x14ac:dyDescent="0.2">
      <c r="A7" s="343" t="s">
        <v>34</v>
      </c>
      <c r="C7" s="179">
        <v>202300</v>
      </c>
      <c r="D7" s="179">
        <v>185016</v>
      </c>
      <c r="E7" s="179">
        <v>191668</v>
      </c>
      <c r="F7" s="179">
        <v>180783</v>
      </c>
      <c r="G7" s="179">
        <v>9297</v>
      </c>
      <c r="H7" s="178">
        <v>8823</v>
      </c>
      <c r="I7" s="179">
        <v>71239</v>
      </c>
      <c r="J7" s="179">
        <v>66070</v>
      </c>
      <c r="K7" s="265">
        <v>474504</v>
      </c>
      <c r="L7" s="265">
        <v>440692</v>
      </c>
    </row>
    <row r="8" spans="1:14" s="53" customFormat="1" x14ac:dyDescent="0.2">
      <c r="A8" s="53" t="s">
        <v>30</v>
      </c>
      <c r="C8" s="178">
        <v>222550</v>
      </c>
      <c r="D8" s="178">
        <v>203848</v>
      </c>
      <c r="E8" s="178">
        <v>214441</v>
      </c>
      <c r="F8" s="178">
        <v>203729</v>
      </c>
      <c r="G8" s="179">
        <v>14173</v>
      </c>
      <c r="H8" s="178">
        <v>13401</v>
      </c>
      <c r="I8" s="178">
        <v>21</v>
      </c>
      <c r="J8" s="178">
        <v>18</v>
      </c>
      <c r="K8" s="265">
        <v>451185</v>
      </c>
      <c r="L8" s="265">
        <v>420996</v>
      </c>
    </row>
    <row r="9" spans="1:14" s="53" customFormat="1" x14ac:dyDescent="0.2">
      <c r="A9" s="53" t="s">
        <v>29</v>
      </c>
      <c r="C9" s="178">
        <v>199835</v>
      </c>
      <c r="D9" s="178">
        <v>183211</v>
      </c>
      <c r="E9" s="178">
        <v>196820</v>
      </c>
      <c r="F9" s="178">
        <v>187182</v>
      </c>
      <c r="G9" s="178">
        <v>12692</v>
      </c>
      <c r="H9" s="178">
        <v>11925</v>
      </c>
      <c r="I9" s="178">
        <v>19</v>
      </c>
      <c r="J9" s="178">
        <v>19</v>
      </c>
      <c r="K9" s="265">
        <v>409366</v>
      </c>
      <c r="L9" s="265">
        <v>382337</v>
      </c>
    </row>
    <row r="10" spans="1:14" s="53" customFormat="1" x14ac:dyDescent="0.2">
      <c r="A10" s="53" t="s">
        <v>28</v>
      </c>
      <c r="C10" s="178">
        <v>183179</v>
      </c>
      <c r="D10" s="178">
        <v>169094</v>
      </c>
      <c r="E10" s="178">
        <v>199309</v>
      </c>
      <c r="F10" s="178">
        <v>191489</v>
      </c>
      <c r="G10" s="178">
        <v>10178</v>
      </c>
      <c r="H10" s="178">
        <v>9683</v>
      </c>
      <c r="I10" s="178">
        <v>32</v>
      </c>
      <c r="J10" s="178">
        <v>31</v>
      </c>
      <c r="K10" s="265">
        <v>392698</v>
      </c>
      <c r="L10" s="265">
        <v>370297</v>
      </c>
    </row>
    <row r="11" spans="1:14" s="53" customFormat="1" x14ac:dyDescent="0.2">
      <c r="C11" s="178"/>
      <c r="D11" s="178"/>
      <c r="E11" s="178"/>
      <c r="F11" s="178"/>
      <c r="G11" s="178"/>
      <c r="H11" s="178"/>
      <c r="I11" s="178"/>
      <c r="J11" s="178"/>
      <c r="K11" s="265"/>
      <c r="L11" s="265"/>
    </row>
    <row r="12" spans="1:14" s="53" customFormat="1" x14ac:dyDescent="0.2">
      <c r="A12" s="53" t="s">
        <v>30</v>
      </c>
      <c r="B12" s="34" t="s">
        <v>22</v>
      </c>
      <c r="C12" s="178">
        <v>55815</v>
      </c>
      <c r="D12" s="178">
        <v>51018</v>
      </c>
      <c r="E12" s="178">
        <v>52837</v>
      </c>
      <c r="F12" s="178">
        <v>50015</v>
      </c>
      <c r="G12" s="178">
        <v>3267</v>
      </c>
      <c r="H12" s="178">
        <v>3088</v>
      </c>
      <c r="I12" s="178">
        <v>11</v>
      </c>
      <c r="J12" s="178">
        <v>8</v>
      </c>
      <c r="K12" s="265">
        <v>111930</v>
      </c>
      <c r="L12" s="265">
        <v>104129</v>
      </c>
    </row>
    <row r="13" spans="1:14" s="53" customFormat="1" x14ac:dyDescent="0.2">
      <c r="B13" s="35" t="s">
        <v>23</v>
      </c>
      <c r="C13" s="178">
        <v>59703</v>
      </c>
      <c r="D13" s="178">
        <v>54859</v>
      </c>
      <c r="E13" s="178">
        <v>56231</v>
      </c>
      <c r="F13" s="178">
        <v>53464</v>
      </c>
      <c r="G13" s="178">
        <v>3849</v>
      </c>
      <c r="H13" s="178">
        <v>3632</v>
      </c>
      <c r="I13" s="178">
        <v>5</v>
      </c>
      <c r="J13" s="178">
        <v>5</v>
      </c>
      <c r="K13" s="265">
        <v>119788</v>
      </c>
      <c r="L13" s="265">
        <v>111960</v>
      </c>
    </row>
    <row r="14" spans="1:14" s="53" customFormat="1" x14ac:dyDescent="0.2">
      <c r="B14" s="35" t="s">
        <v>24</v>
      </c>
      <c r="C14" s="178">
        <v>52060</v>
      </c>
      <c r="D14" s="178">
        <v>47631</v>
      </c>
      <c r="E14" s="178">
        <v>52140</v>
      </c>
      <c r="F14" s="178">
        <v>49614</v>
      </c>
      <c r="G14" s="178">
        <v>3504</v>
      </c>
      <c r="H14" s="178">
        <v>3331</v>
      </c>
      <c r="I14" s="178">
        <v>2</v>
      </c>
      <c r="J14" s="178">
        <v>2</v>
      </c>
      <c r="K14" s="265">
        <v>107706</v>
      </c>
      <c r="L14" s="265">
        <v>100578</v>
      </c>
    </row>
    <row r="15" spans="1:14" s="53" customFormat="1" x14ac:dyDescent="0.2">
      <c r="B15" s="34" t="s">
        <v>25</v>
      </c>
      <c r="C15" s="178">
        <v>54972</v>
      </c>
      <c r="D15" s="178">
        <v>50340</v>
      </c>
      <c r="E15" s="178">
        <v>53233</v>
      </c>
      <c r="F15" s="178">
        <v>50636</v>
      </c>
      <c r="G15" s="178">
        <v>3553</v>
      </c>
      <c r="H15" s="178">
        <v>3350</v>
      </c>
      <c r="I15" s="178">
        <v>3</v>
      </c>
      <c r="J15" s="178">
        <v>3</v>
      </c>
      <c r="K15" s="265">
        <v>111761</v>
      </c>
      <c r="L15" s="265">
        <v>104329</v>
      </c>
    </row>
    <row r="16" spans="1:14" s="227" customFormat="1" ht="27" customHeight="1" x14ac:dyDescent="0.2">
      <c r="A16" s="227" t="s">
        <v>29</v>
      </c>
      <c r="B16" s="228" t="s">
        <v>22</v>
      </c>
      <c r="C16" s="229">
        <v>50073</v>
      </c>
      <c r="D16" s="229">
        <v>45627</v>
      </c>
      <c r="E16" s="229">
        <v>48991</v>
      </c>
      <c r="F16" s="229">
        <v>46401</v>
      </c>
      <c r="G16" s="229">
        <v>3246</v>
      </c>
      <c r="H16" s="229">
        <v>3030</v>
      </c>
      <c r="I16" s="229">
        <v>16</v>
      </c>
      <c r="J16" s="229">
        <v>16</v>
      </c>
      <c r="K16" s="264">
        <v>102326</v>
      </c>
      <c r="L16" s="264">
        <v>95074</v>
      </c>
    </row>
    <row r="17" spans="1:12" s="53" customFormat="1" x14ac:dyDescent="0.2">
      <c r="B17" s="35" t="s">
        <v>23</v>
      </c>
      <c r="C17" s="178">
        <v>52620</v>
      </c>
      <c r="D17" s="178">
        <v>48287</v>
      </c>
      <c r="E17" s="178">
        <v>51560</v>
      </c>
      <c r="F17" s="178">
        <v>49000</v>
      </c>
      <c r="G17" s="178">
        <v>3362</v>
      </c>
      <c r="H17" s="178">
        <v>3172</v>
      </c>
      <c r="I17" s="178">
        <v>1</v>
      </c>
      <c r="J17" s="178">
        <v>1</v>
      </c>
      <c r="K17" s="265">
        <v>107543</v>
      </c>
      <c r="L17" s="265">
        <v>100460</v>
      </c>
    </row>
    <row r="18" spans="1:12" s="53" customFormat="1" x14ac:dyDescent="0.2">
      <c r="B18" s="35" t="s">
        <v>24</v>
      </c>
      <c r="C18" s="178">
        <v>47929</v>
      </c>
      <c r="D18" s="178">
        <v>44021</v>
      </c>
      <c r="E18" s="178">
        <v>47723</v>
      </c>
      <c r="F18" s="178">
        <v>45430</v>
      </c>
      <c r="G18" s="178">
        <v>3123</v>
      </c>
      <c r="H18" s="178">
        <v>2923</v>
      </c>
      <c r="I18" s="178">
        <v>0</v>
      </c>
      <c r="J18" s="178">
        <v>0</v>
      </c>
      <c r="K18" s="265">
        <v>98775</v>
      </c>
      <c r="L18" s="265">
        <v>92374</v>
      </c>
    </row>
    <row r="19" spans="1:12" s="53" customFormat="1" x14ac:dyDescent="0.2">
      <c r="B19" s="34" t="s">
        <v>25</v>
      </c>
      <c r="C19" s="178">
        <v>49213</v>
      </c>
      <c r="D19" s="178">
        <v>45276</v>
      </c>
      <c r="E19" s="178">
        <v>48546</v>
      </c>
      <c r="F19" s="178">
        <v>46351</v>
      </c>
      <c r="G19" s="178">
        <v>2961</v>
      </c>
      <c r="H19" s="178">
        <v>2800</v>
      </c>
      <c r="I19" s="178">
        <v>2</v>
      </c>
      <c r="J19" s="178">
        <v>2</v>
      </c>
      <c r="K19" s="265">
        <v>100722</v>
      </c>
      <c r="L19" s="265">
        <v>94429</v>
      </c>
    </row>
    <row r="20" spans="1:12" s="227" customFormat="1" ht="27" customHeight="1" x14ac:dyDescent="0.2">
      <c r="A20" s="227" t="s">
        <v>28</v>
      </c>
      <c r="B20" s="228" t="s">
        <v>22</v>
      </c>
      <c r="C20" s="229">
        <v>46165</v>
      </c>
      <c r="D20" s="229">
        <v>42432</v>
      </c>
      <c r="E20" s="229">
        <v>49670</v>
      </c>
      <c r="F20" s="229">
        <v>47640</v>
      </c>
      <c r="G20" s="229">
        <v>2822</v>
      </c>
      <c r="H20" s="229">
        <v>2672</v>
      </c>
      <c r="I20" s="229">
        <v>29</v>
      </c>
      <c r="J20" s="229">
        <v>28</v>
      </c>
      <c r="K20" s="264">
        <v>98686</v>
      </c>
      <c r="L20" s="264">
        <v>92772</v>
      </c>
    </row>
    <row r="21" spans="1:12" s="53" customFormat="1" x14ac:dyDescent="0.2">
      <c r="B21" s="35" t="s">
        <v>23</v>
      </c>
      <c r="C21" s="178">
        <v>47853</v>
      </c>
      <c r="D21" s="178">
        <v>44138</v>
      </c>
      <c r="E21" s="178">
        <v>50528</v>
      </c>
      <c r="F21" s="178">
        <v>48459</v>
      </c>
      <c r="G21" s="178">
        <v>2615</v>
      </c>
      <c r="H21" s="178">
        <v>2484</v>
      </c>
      <c r="I21" s="178">
        <v>0</v>
      </c>
      <c r="J21" s="178">
        <v>0</v>
      </c>
      <c r="K21" s="265">
        <v>100996</v>
      </c>
      <c r="L21" s="265">
        <v>95081</v>
      </c>
    </row>
    <row r="22" spans="1:12" s="53" customFormat="1" x14ac:dyDescent="0.2">
      <c r="B22" s="35" t="s">
        <v>24</v>
      </c>
      <c r="C22" s="178">
        <v>43548</v>
      </c>
      <c r="D22" s="178">
        <v>40281</v>
      </c>
      <c r="E22" s="178">
        <v>49164</v>
      </c>
      <c r="F22" s="178">
        <v>47266</v>
      </c>
      <c r="G22" s="178">
        <v>2488</v>
      </c>
      <c r="H22" s="178">
        <v>2376</v>
      </c>
      <c r="I22" s="178">
        <v>1</v>
      </c>
      <c r="J22" s="178">
        <v>1</v>
      </c>
      <c r="K22" s="265">
        <v>95201</v>
      </c>
      <c r="L22" s="265">
        <v>89924</v>
      </c>
    </row>
    <row r="23" spans="1:12" s="53" customFormat="1" x14ac:dyDescent="0.2">
      <c r="B23" s="34" t="s">
        <v>25</v>
      </c>
      <c r="C23" s="178">
        <v>45613</v>
      </c>
      <c r="D23" s="178">
        <v>42243</v>
      </c>
      <c r="E23" s="178">
        <v>49947</v>
      </c>
      <c r="F23" s="178">
        <v>48124</v>
      </c>
      <c r="G23" s="178">
        <v>2253</v>
      </c>
      <c r="H23" s="178">
        <v>2151</v>
      </c>
      <c r="I23" s="178">
        <v>2</v>
      </c>
      <c r="J23" s="178">
        <v>2</v>
      </c>
      <c r="K23" s="265">
        <v>97815</v>
      </c>
      <c r="L23" s="265">
        <v>92520</v>
      </c>
    </row>
    <row r="24" spans="1:12" s="227" customFormat="1" ht="27" customHeight="1" x14ac:dyDescent="0.2">
      <c r="A24" s="227" t="s">
        <v>125</v>
      </c>
      <c r="B24" s="228" t="s">
        <v>22</v>
      </c>
      <c r="C24" s="229">
        <v>42393</v>
      </c>
      <c r="D24" s="229">
        <v>39510</v>
      </c>
      <c r="E24" s="229">
        <v>47184</v>
      </c>
      <c r="F24" s="229">
        <v>45500</v>
      </c>
      <c r="G24" s="229">
        <v>2060</v>
      </c>
      <c r="H24" s="229">
        <v>1981</v>
      </c>
      <c r="I24" s="229">
        <v>1</v>
      </c>
      <c r="J24" s="229">
        <v>0</v>
      </c>
      <c r="K24" s="264">
        <v>91638</v>
      </c>
      <c r="L24" s="264">
        <v>86991</v>
      </c>
    </row>
    <row r="25" spans="1:12" s="53" customFormat="1" x14ac:dyDescent="0.2">
      <c r="B25" s="35" t="s">
        <v>23</v>
      </c>
      <c r="C25" s="178">
        <v>44997</v>
      </c>
      <c r="D25" s="178">
        <v>41993</v>
      </c>
      <c r="E25" s="178">
        <v>45700</v>
      </c>
      <c r="F25" s="178">
        <v>44110</v>
      </c>
      <c r="G25" s="178">
        <v>1842</v>
      </c>
      <c r="H25" s="178">
        <v>1758</v>
      </c>
      <c r="I25" s="178">
        <v>1</v>
      </c>
      <c r="J25" s="178">
        <v>1</v>
      </c>
      <c r="K25" s="265">
        <v>92540</v>
      </c>
      <c r="L25" s="265">
        <v>87862</v>
      </c>
    </row>
    <row r="26" spans="1:12" s="53" customFormat="1" x14ac:dyDescent="0.2">
      <c r="B26" s="35" t="s">
        <v>24</v>
      </c>
      <c r="C26" s="178">
        <v>40821</v>
      </c>
      <c r="D26" s="178">
        <v>37873</v>
      </c>
      <c r="E26" s="178">
        <v>43215</v>
      </c>
      <c r="F26" s="178">
        <v>41411</v>
      </c>
      <c r="G26" s="178">
        <v>1521</v>
      </c>
      <c r="H26" s="178">
        <v>1464</v>
      </c>
      <c r="I26" s="178">
        <v>0</v>
      </c>
      <c r="J26" s="178">
        <v>0</v>
      </c>
      <c r="K26" s="265">
        <v>85557</v>
      </c>
      <c r="L26" s="265">
        <v>80748</v>
      </c>
    </row>
    <row r="27" spans="1:12" s="53" customFormat="1" ht="13.5" thickBot="1" x14ac:dyDescent="0.25">
      <c r="A27" s="248"/>
      <c r="B27" s="248"/>
      <c r="C27" s="248"/>
      <c r="D27" s="248"/>
      <c r="E27" s="248"/>
      <c r="F27" s="248"/>
      <c r="G27" s="248"/>
      <c r="H27" s="248"/>
      <c r="I27" s="248"/>
      <c r="J27" s="248"/>
      <c r="K27" s="248"/>
      <c r="L27" s="248"/>
    </row>
    <row r="28" spans="1:12" s="53" customFormat="1" x14ac:dyDescent="0.2"/>
    <row r="29" spans="1:12" s="53" customFormat="1" ht="14.25" x14ac:dyDescent="0.2">
      <c r="A29" s="53" t="s">
        <v>110</v>
      </c>
    </row>
    <row r="30" spans="1:12" s="53" customFormat="1" x14ac:dyDescent="0.2">
      <c r="A30" s="18"/>
    </row>
    <row r="31" spans="1:12" s="53" customFormat="1" x14ac:dyDescent="0.2"/>
    <row r="32" spans="1:12" s="53" customFormat="1" x14ac:dyDescent="0.2"/>
    <row r="33" s="53" customFormat="1" x14ac:dyDescent="0.2"/>
    <row r="34" s="53" customFormat="1" x14ac:dyDescent="0.2"/>
    <row r="35" s="53" customFormat="1" x14ac:dyDescent="0.2"/>
    <row r="36" s="53" customFormat="1" x14ac:dyDescent="0.2"/>
    <row r="37" s="53" customFormat="1" x14ac:dyDescent="0.2"/>
    <row r="38" s="53" customFormat="1" x14ac:dyDescent="0.2"/>
    <row r="39" s="53" customFormat="1" x14ac:dyDescent="0.2"/>
    <row r="40" s="53" customFormat="1" x14ac:dyDescent="0.2"/>
    <row r="41" s="53" customFormat="1" x14ac:dyDescent="0.2"/>
    <row r="42" s="53" customFormat="1" x14ac:dyDescent="0.2"/>
    <row r="43" s="53" customFormat="1" x14ac:dyDescent="0.2"/>
    <row r="44" s="53" customFormat="1" x14ac:dyDescent="0.2"/>
    <row r="45" s="53" customFormat="1" x14ac:dyDescent="0.2"/>
    <row r="46" s="53" customFormat="1" x14ac:dyDescent="0.2"/>
    <row r="47" s="53" customFormat="1" x14ac:dyDescent="0.2"/>
    <row r="48" s="53" customFormat="1" x14ac:dyDescent="0.2"/>
    <row r="49" s="53" customFormat="1" x14ac:dyDescent="0.2"/>
    <row r="50" s="53" customFormat="1" x14ac:dyDescent="0.2"/>
    <row r="51" s="53" customFormat="1" x14ac:dyDescent="0.2"/>
    <row r="52" s="53" customFormat="1" x14ac:dyDescent="0.2"/>
    <row r="53" s="53" customFormat="1" x14ac:dyDescent="0.2"/>
  </sheetData>
  <phoneticPr fontId="26" type="noConversion"/>
  <pageMargins left="0.70866141732283472" right="0.70866141732283472" top="0.74803149606299213" bottom="0.74803149606299213" header="0.31496062992125984" footer="0.31496062992125984"/>
  <pageSetup paperSize="9"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30"/>
  <sheetViews>
    <sheetView workbookViewId="0">
      <pane xSplit="2" ySplit="6" topLeftCell="C7" activePane="bottomRight" state="frozen"/>
      <selection pane="topRight" activeCell="C1" sqref="C1"/>
      <selection pane="bottomLeft" activeCell="A7" sqref="A7"/>
      <selection pane="bottomRight"/>
    </sheetView>
  </sheetViews>
  <sheetFormatPr defaultColWidth="9.28515625" defaultRowHeight="12.75" x14ac:dyDescent="0.2"/>
  <cols>
    <col min="1" max="1" width="10.42578125" style="56" customWidth="1"/>
    <col min="2" max="2" width="8.7109375" style="56" customWidth="1"/>
    <col min="3" max="3" width="14.28515625" style="56" customWidth="1"/>
    <col min="4" max="4" width="8.7109375" style="56" customWidth="1"/>
    <col min="5" max="5" width="14.28515625" style="56" customWidth="1"/>
    <col min="6" max="6" width="8.7109375" style="56" customWidth="1"/>
    <col min="7" max="7" width="12.7109375" style="56" customWidth="1"/>
    <col min="8" max="8" width="9" style="56" customWidth="1"/>
    <col min="9" max="9" width="13.5703125" style="56" customWidth="1"/>
    <col min="10" max="10" width="8.28515625" style="56" customWidth="1"/>
    <col min="11" max="11" width="15.7109375" style="56" customWidth="1"/>
    <col min="12" max="12" width="10.28515625" style="56" customWidth="1"/>
    <col min="13" max="16384" width="9.28515625" style="56"/>
  </cols>
  <sheetData>
    <row r="1" spans="1:12" s="54" customFormat="1" ht="18" x14ac:dyDescent="0.25">
      <c r="A1" s="387" t="s">
        <v>69</v>
      </c>
    </row>
    <row r="2" spans="1:12" x14ac:dyDescent="0.2">
      <c r="A2" s="55"/>
    </row>
    <row r="3" spans="1:12" x14ac:dyDescent="0.2">
      <c r="A3" s="57" t="s">
        <v>272</v>
      </c>
    </row>
    <row r="4" spans="1:12" s="79" customFormat="1" ht="13.5" thickBot="1" x14ac:dyDescent="0.25">
      <c r="A4" s="259"/>
      <c r="B4" s="259"/>
      <c r="C4" s="282"/>
      <c r="D4" s="259"/>
      <c r="E4" s="259"/>
      <c r="F4" s="259"/>
      <c r="G4" s="259"/>
      <c r="H4" s="259"/>
      <c r="I4" s="259"/>
      <c r="J4" s="259"/>
      <c r="K4" s="282"/>
      <c r="L4" s="259"/>
    </row>
    <row r="5" spans="1:12" s="144" customFormat="1" ht="26.25" customHeight="1" x14ac:dyDescent="0.2">
      <c r="A5" s="344"/>
      <c r="B5" s="344"/>
      <c r="C5" s="345" t="s">
        <v>70</v>
      </c>
      <c r="D5" s="345"/>
      <c r="E5" s="345" t="s">
        <v>72</v>
      </c>
      <c r="F5" s="345"/>
      <c r="G5" s="345" t="s">
        <v>217</v>
      </c>
      <c r="H5" s="345"/>
      <c r="I5" s="345" t="s">
        <v>71</v>
      </c>
      <c r="J5" s="345"/>
      <c r="K5" s="345" t="s">
        <v>229</v>
      </c>
      <c r="L5" s="345"/>
    </row>
    <row r="6" spans="1:12" s="144" customFormat="1" ht="26.25" customHeight="1" x14ac:dyDescent="0.2">
      <c r="A6" s="262" t="s">
        <v>13</v>
      </c>
      <c r="B6" s="262" t="s">
        <v>21</v>
      </c>
      <c r="C6" s="145" t="s">
        <v>9</v>
      </c>
      <c r="D6" s="145" t="s">
        <v>8</v>
      </c>
      <c r="E6" s="145" t="s">
        <v>9</v>
      </c>
      <c r="F6" s="145" t="s">
        <v>8</v>
      </c>
      <c r="G6" s="145" t="s">
        <v>9</v>
      </c>
      <c r="H6" s="145" t="s">
        <v>8</v>
      </c>
      <c r="I6" s="145" t="s">
        <v>9</v>
      </c>
      <c r="J6" s="145" t="s">
        <v>8</v>
      </c>
      <c r="K6" s="283" t="s">
        <v>9</v>
      </c>
      <c r="L6" s="283" t="s">
        <v>8</v>
      </c>
    </row>
    <row r="7" spans="1:12" s="79" customFormat="1" x14ac:dyDescent="0.2">
      <c r="A7" s="79" t="s">
        <v>34</v>
      </c>
      <c r="C7" s="179">
        <v>57624</v>
      </c>
      <c r="D7" s="179">
        <v>57624</v>
      </c>
      <c r="E7" s="178">
        <v>28790</v>
      </c>
      <c r="F7" s="179">
        <v>28790</v>
      </c>
      <c r="G7" s="178">
        <v>11707</v>
      </c>
      <c r="H7" s="178">
        <v>11298</v>
      </c>
      <c r="I7" s="178">
        <v>4131</v>
      </c>
      <c r="J7" s="178">
        <v>3852</v>
      </c>
      <c r="K7" s="265">
        <v>102252</v>
      </c>
      <c r="L7" s="265">
        <v>101564</v>
      </c>
    </row>
    <row r="8" spans="1:12" s="79" customFormat="1" x14ac:dyDescent="0.2">
      <c r="A8" s="79" t="s">
        <v>30</v>
      </c>
      <c r="C8" s="178">
        <v>66500</v>
      </c>
      <c r="D8" s="178">
        <v>66500</v>
      </c>
      <c r="E8" s="178">
        <v>35887</v>
      </c>
      <c r="F8" s="178">
        <v>35887</v>
      </c>
      <c r="G8" s="178">
        <v>19424</v>
      </c>
      <c r="H8" s="178">
        <v>18775</v>
      </c>
      <c r="I8" s="178">
        <v>5461</v>
      </c>
      <c r="J8" s="178">
        <v>5201</v>
      </c>
      <c r="K8" s="265">
        <v>127272</v>
      </c>
      <c r="L8" s="265">
        <v>126363</v>
      </c>
    </row>
    <row r="9" spans="1:12" s="79" customFormat="1" x14ac:dyDescent="0.2">
      <c r="A9" s="79" t="s">
        <v>29</v>
      </c>
      <c r="C9" s="178">
        <v>55068</v>
      </c>
      <c r="D9" s="178">
        <v>55067</v>
      </c>
      <c r="E9" s="178">
        <v>34081</v>
      </c>
      <c r="F9" s="178">
        <v>34081</v>
      </c>
      <c r="G9" s="178">
        <v>18609</v>
      </c>
      <c r="H9" s="178">
        <v>17921</v>
      </c>
      <c r="I9" s="178">
        <v>5240</v>
      </c>
      <c r="J9" s="178">
        <v>5008</v>
      </c>
      <c r="K9" s="265">
        <v>112998</v>
      </c>
      <c r="L9" s="265">
        <v>112077</v>
      </c>
    </row>
    <row r="10" spans="1:12" s="79" customFormat="1" x14ac:dyDescent="0.2">
      <c r="A10" s="79" t="s">
        <v>28</v>
      </c>
      <c r="C10" s="178">
        <v>68704</v>
      </c>
      <c r="D10" s="178">
        <v>68704</v>
      </c>
      <c r="E10" s="178">
        <v>33850</v>
      </c>
      <c r="F10" s="178">
        <v>33850</v>
      </c>
      <c r="G10" s="178">
        <v>17355</v>
      </c>
      <c r="H10" s="178">
        <v>16746</v>
      </c>
      <c r="I10" s="178">
        <v>4536</v>
      </c>
      <c r="J10" s="178">
        <v>4348</v>
      </c>
      <c r="K10" s="265">
        <v>124445</v>
      </c>
      <c r="L10" s="265">
        <v>123648</v>
      </c>
    </row>
    <row r="11" spans="1:12" s="79" customFormat="1" x14ac:dyDescent="0.2">
      <c r="C11" s="178"/>
      <c r="D11" s="178"/>
      <c r="E11" s="178"/>
      <c r="F11" s="178"/>
      <c r="G11" s="178"/>
      <c r="H11" s="178"/>
      <c r="I11" s="178"/>
      <c r="J11" s="178"/>
      <c r="K11" s="265"/>
      <c r="L11" s="265"/>
    </row>
    <row r="12" spans="1:12" s="79" customFormat="1" x14ac:dyDescent="0.2">
      <c r="A12" s="79" t="s">
        <v>30</v>
      </c>
      <c r="B12" s="58" t="s">
        <v>22</v>
      </c>
      <c r="C12" s="178">
        <v>16924</v>
      </c>
      <c r="D12" s="178">
        <v>16924</v>
      </c>
      <c r="E12" s="178">
        <v>7850</v>
      </c>
      <c r="F12" s="178">
        <v>7850</v>
      </c>
      <c r="G12" s="178">
        <v>4151</v>
      </c>
      <c r="H12" s="178">
        <v>4010</v>
      </c>
      <c r="I12" s="178">
        <v>1227</v>
      </c>
      <c r="J12" s="178">
        <v>1152</v>
      </c>
      <c r="K12" s="265">
        <v>30152</v>
      </c>
      <c r="L12" s="265">
        <v>29936</v>
      </c>
    </row>
    <row r="13" spans="1:12" s="79" customFormat="1" x14ac:dyDescent="0.2">
      <c r="B13" s="59" t="s">
        <v>23</v>
      </c>
      <c r="C13" s="178">
        <v>18626</v>
      </c>
      <c r="D13" s="178">
        <v>18626</v>
      </c>
      <c r="E13" s="178">
        <v>9840</v>
      </c>
      <c r="F13" s="178">
        <v>9840</v>
      </c>
      <c r="G13" s="178">
        <v>5322</v>
      </c>
      <c r="H13" s="178">
        <v>5161</v>
      </c>
      <c r="I13" s="178">
        <v>1352</v>
      </c>
      <c r="J13" s="178">
        <v>1293</v>
      </c>
      <c r="K13" s="265">
        <v>35140</v>
      </c>
      <c r="L13" s="265">
        <v>34920</v>
      </c>
    </row>
    <row r="14" spans="1:12" s="79" customFormat="1" x14ac:dyDescent="0.2">
      <c r="B14" s="59" t="s">
        <v>24</v>
      </c>
      <c r="C14" s="178">
        <v>15413</v>
      </c>
      <c r="D14" s="178">
        <v>15413</v>
      </c>
      <c r="E14" s="178">
        <v>9035</v>
      </c>
      <c r="F14" s="178">
        <v>9035</v>
      </c>
      <c r="G14" s="178">
        <v>4952</v>
      </c>
      <c r="H14" s="178">
        <v>4778</v>
      </c>
      <c r="I14" s="178">
        <v>1475</v>
      </c>
      <c r="J14" s="178">
        <v>1404</v>
      </c>
      <c r="K14" s="265">
        <v>30875</v>
      </c>
      <c r="L14" s="265">
        <v>30630</v>
      </c>
    </row>
    <row r="15" spans="1:12" s="79" customFormat="1" x14ac:dyDescent="0.2">
      <c r="B15" s="58" t="s">
        <v>25</v>
      </c>
      <c r="C15" s="178">
        <v>15537</v>
      </c>
      <c r="D15" s="178">
        <v>15537</v>
      </c>
      <c r="E15" s="178">
        <v>9162</v>
      </c>
      <c r="F15" s="178">
        <v>9162</v>
      </c>
      <c r="G15" s="178">
        <v>4999</v>
      </c>
      <c r="H15" s="178">
        <v>4826</v>
      </c>
      <c r="I15" s="178">
        <v>1407</v>
      </c>
      <c r="J15" s="178">
        <v>1352</v>
      </c>
      <c r="K15" s="265">
        <v>31105</v>
      </c>
      <c r="L15" s="265">
        <v>30877</v>
      </c>
    </row>
    <row r="16" spans="1:12" s="238" customFormat="1" ht="27" customHeight="1" x14ac:dyDescent="0.2">
      <c r="A16" s="238" t="s">
        <v>29</v>
      </c>
      <c r="B16" s="239" t="s">
        <v>22</v>
      </c>
      <c r="C16" s="229">
        <v>13693</v>
      </c>
      <c r="D16" s="229">
        <v>13693</v>
      </c>
      <c r="E16" s="229">
        <v>8486</v>
      </c>
      <c r="F16" s="229">
        <v>8486</v>
      </c>
      <c r="G16" s="229">
        <v>4699</v>
      </c>
      <c r="H16" s="229">
        <v>4514</v>
      </c>
      <c r="I16" s="229">
        <v>1332</v>
      </c>
      <c r="J16" s="229">
        <v>1271</v>
      </c>
      <c r="K16" s="264">
        <v>28210</v>
      </c>
      <c r="L16" s="264">
        <v>27964</v>
      </c>
    </row>
    <row r="17" spans="1:12" s="79" customFormat="1" x14ac:dyDescent="0.2">
      <c r="B17" s="59" t="s">
        <v>23</v>
      </c>
      <c r="C17" s="178">
        <v>14040</v>
      </c>
      <c r="D17" s="178">
        <v>14040</v>
      </c>
      <c r="E17" s="178">
        <v>8564</v>
      </c>
      <c r="F17" s="178">
        <v>8564</v>
      </c>
      <c r="G17" s="178">
        <v>4955</v>
      </c>
      <c r="H17" s="178">
        <v>4784</v>
      </c>
      <c r="I17" s="178">
        <v>1333</v>
      </c>
      <c r="J17" s="178">
        <v>1272</v>
      </c>
      <c r="K17" s="265">
        <v>28892</v>
      </c>
      <c r="L17" s="265">
        <v>28660</v>
      </c>
    </row>
    <row r="18" spans="1:12" s="79" customFormat="1" x14ac:dyDescent="0.2">
      <c r="B18" s="59" t="s">
        <v>24</v>
      </c>
      <c r="C18" s="178">
        <v>13504</v>
      </c>
      <c r="D18" s="178">
        <v>13504</v>
      </c>
      <c r="E18" s="178">
        <v>8655</v>
      </c>
      <c r="F18" s="178">
        <v>8655</v>
      </c>
      <c r="G18" s="178">
        <v>4516</v>
      </c>
      <c r="H18" s="178">
        <v>4344</v>
      </c>
      <c r="I18" s="178">
        <v>1360</v>
      </c>
      <c r="J18" s="178">
        <v>1300</v>
      </c>
      <c r="K18" s="265">
        <v>28035</v>
      </c>
      <c r="L18" s="265">
        <v>27803</v>
      </c>
    </row>
    <row r="19" spans="1:12" s="79" customFormat="1" x14ac:dyDescent="0.2">
      <c r="B19" s="58" t="s">
        <v>25</v>
      </c>
      <c r="C19" s="178">
        <v>13831</v>
      </c>
      <c r="D19" s="178">
        <v>13830</v>
      </c>
      <c r="E19" s="178">
        <v>8376</v>
      </c>
      <c r="F19" s="178">
        <v>8376</v>
      </c>
      <c r="G19" s="178">
        <v>4439</v>
      </c>
      <c r="H19" s="178">
        <v>4279</v>
      </c>
      <c r="I19" s="178">
        <v>1215</v>
      </c>
      <c r="J19" s="178">
        <v>1165</v>
      </c>
      <c r="K19" s="265">
        <v>27861</v>
      </c>
      <c r="L19" s="265">
        <v>27650</v>
      </c>
    </row>
    <row r="20" spans="1:12" s="238" customFormat="1" ht="27" customHeight="1" x14ac:dyDescent="0.2">
      <c r="A20" s="238" t="s">
        <v>28</v>
      </c>
      <c r="B20" s="239" t="s">
        <v>22</v>
      </c>
      <c r="C20" s="229">
        <v>14958</v>
      </c>
      <c r="D20" s="229">
        <v>14958</v>
      </c>
      <c r="E20" s="229">
        <v>8936</v>
      </c>
      <c r="F20" s="229">
        <v>8936</v>
      </c>
      <c r="G20" s="229">
        <v>4572</v>
      </c>
      <c r="H20" s="229">
        <v>4417</v>
      </c>
      <c r="I20" s="229">
        <v>1091</v>
      </c>
      <c r="J20" s="229">
        <v>1045</v>
      </c>
      <c r="K20" s="264">
        <v>29557</v>
      </c>
      <c r="L20" s="264">
        <v>29356</v>
      </c>
    </row>
    <row r="21" spans="1:12" s="79" customFormat="1" x14ac:dyDescent="0.2">
      <c r="B21" s="59" t="s">
        <v>23</v>
      </c>
      <c r="C21" s="178">
        <v>17530</v>
      </c>
      <c r="D21" s="178">
        <v>17530</v>
      </c>
      <c r="E21" s="178">
        <v>8516</v>
      </c>
      <c r="F21" s="178">
        <v>8516</v>
      </c>
      <c r="G21" s="178">
        <v>4472</v>
      </c>
      <c r="H21" s="178">
        <v>4310</v>
      </c>
      <c r="I21" s="178">
        <v>1132</v>
      </c>
      <c r="J21" s="178">
        <v>1094</v>
      </c>
      <c r="K21" s="265">
        <v>31650</v>
      </c>
      <c r="L21" s="265">
        <v>31450</v>
      </c>
    </row>
    <row r="22" spans="1:12" s="79" customFormat="1" x14ac:dyDescent="0.2">
      <c r="B22" s="59" t="s">
        <v>24</v>
      </c>
      <c r="C22" s="178">
        <v>18104</v>
      </c>
      <c r="D22" s="178">
        <v>18104</v>
      </c>
      <c r="E22" s="178">
        <v>8167</v>
      </c>
      <c r="F22" s="178">
        <v>8167</v>
      </c>
      <c r="G22" s="178">
        <v>4297</v>
      </c>
      <c r="H22" s="178">
        <v>4157</v>
      </c>
      <c r="I22" s="178">
        <v>1190</v>
      </c>
      <c r="J22" s="178">
        <v>1134</v>
      </c>
      <c r="K22" s="265">
        <v>31758</v>
      </c>
      <c r="L22" s="265">
        <v>31562</v>
      </c>
    </row>
    <row r="23" spans="1:12" s="79" customFormat="1" x14ac:dyDescent="0.2">
      <c r="B23" s="58" t="s">
        <v>25</v>
      </c>
      <c r="C23" s="178">
        <v>18112</v>
      </c>
      <c r="D23" s="178">
        <v>18112</v>
      </c>
      <c r="E23" s="178">
        <v>8231</v>
      </c>
      <c r="F23" s="178">
        <v>8231</v>
      </c>
      <c r="G23" s="178">
        <v>4014</v>
      </c>
      <c r="H23" s="178">
        <v>3862</v>
      </c>
      <c r="I23" s="178">
        <v>1123</v>
      </c>
      <c r="J23" s="178">
        <v>1075</v>
      </c>
      <c r="K23" s="265">
        <v>31480</v>
      </c>
      <c r="L23" s="265">
        <v>31280</v>
      </c>
    </row>
    <row r="24" spans="1:12" s="238" customFormat="1" ht="27" customHeight="1" x14ac:dyDescent="0.2">
      <c r="A24" s="238" t="s">
        <v>125</v>
      </c>
      <c r="B24" s="239" t="s">
        <v>22</v>
      </c>
      <c r="C24" s="229">
        <v>17321</v>
      </c>
      <c r="D24" s="229">
        <v>17321</v>
      </c>
      <c r="E24" s="229">
        <v>7893</v>
      </c>
      <c r="F24" s="229">
        <v>7893</v>
      </c>
      <c r="G24" s="229">
        <v>3799</v>
      </c>
      <c r="H24" s="229">
        <v>3692</v>
      </c>
      <c r="I24" s="229">
        <v>1021</v>
      </c>
      <c r="J24" s="229">
        <v>985</v>
      </c>
      <c r="K24" s="264">
        <v>30034</v>
      </c>
      <c r="L24" s="264">
        <v>29891</v>
      </c>
    </row>
    <row r="25" spans="1:12" s="79" customFormat="1" x14ac:dyDescent="0.2">
      <c r="B25" s="59" t="s">
        <v>23</v>
      </c>
      <c r="C25" s="178">
        <v>17994</v>
      </c>
      <c r="D25" s="178">
        <v>17994</v>
      </c>
      <c r="E25" s="178">
        <v>7408</v>
      </c>
      <c r="F25" s="178">
        <v>7408</v>
      </c>
      <c r="G25" s="178">
        <v>3543</v>
      </c>
      <c r="H25" s="178">
        <v>3411</v>
      </c>
      <c r="I25" s="178">
        <v>1062</v>
      </c>
      <c r="J25" s="178">
        <v>1028</v>
      </c>
      <c r="K25" s="265">
        <v>30007</v>
      </c>
      <c r="L25" s="265">
        <v>29841</v>
      </c>
    </row>
    <row r="26" spans="1:12" s="79" customFormat="1" x14ac:dyDescent="0.2">
      <c r="B26" s="59" t="s">
        <v>24</v>
      </c>
      <c r="C26" s="178">
        <v>15826</v>
      </c>
      <c r="D26" s="178">
        <v>15825</v>
      </c>
      <c r="E26" s="178">
        <v>7195</v>
      </c>
      <c r="F26" s="178">
        <v>7195</v>
      </c>
      <c r="G26" s="178">
        <v>3077</v>
      </c>
      <c r="H26" s="178">
        <v>2951</v>
      </c>
      <c r="I26" s="178">
        <v>1026</v>
      </c>
      <c r="J26" s="178">
        <v>989</v>
      </c>
      <c r="K26" s="265">
        <v>27124</v>
      </c>
      <c r="L26" s="265">
        <v>26960</v>
      </c>
    </row>
    <row r="27" spans="1:12" s="79" customFormat="1" ht="13.5" thickBot="1" x14ac:dyDescent="0.25">
      <c r="A27" s="259"/>
      <c r="B27" s="259"/>
      <c r="C27" s="259"/>
      <c r="D27" s="259"/>
      <c r="E27" s="259"/>
      <c r="F27" s="259"/>
      <c r="G27" s="259"/>
      <c r="H27" s="259"/>
      <c r="I27" s="259"/>
      <c r="J27" s="259"/>
      <c r="K27" s="282"/>
      <c r="L27" s="282"/>
    </row>
    <row r="28" spans="1:12" s="79" customFormat="1" ht="13.5" customHeight="1" x14ac:dyDescent="0.2">
      <c r="A28" s="60"/>
    </row>
    <row r="29" spans="1:12" s="79" customFormat="1" ht="14.25" x14ac:dyDescent="0.2">
      <c r="A29" s="60" t="s">
        <v>111</v>
      </c>
    </row>
    <row r="30" spans="1:12" s="79" customFormat="1" x14ac:dyDescent="0.2">
      <c r="A30" s="18"/>
    </row>
  </sheetData>
  <phoneticPr fontId="26" type="noConversion"/>
  <pageMargins left="0.70866141732283472" right="0.70866141732283472" top="0.74803149606299213" bottom="0.74803149606299213" header="0.31496062992125984" footer="0.31496062992125984"/>
  <pageSetup paperSize="9" scale="9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J33"/>
  <sheetViews>
    <sheetView showGridLines="0" workbookViewId="0">
      <pane xSplit="2" ySplit="7" topLeftCell="C8" activePane="bottomRight" state="frozen"/>
      <selection pane="topRight" activeCell="C1" sqref="C1"/>
      <selection pane="bottomLeft" activeCell="A8" sqref="A8"/>
      <selection pane="bottomRight"/>
    </sheetView>
  </sheetViews>
  <sheetFormatPr defaultColWidth="9.28515625" defaultRowHeight="12.75" x14ac:dyDescent="0.2"/>
  <cols>
    <col min="1" max="2" width="9.42578125" style="1" customWidth="1"/>
    <col min="3" max="3" width="15.28515625" style="1" customWidth="1"/>
    <col min="4" max="4" width="11.7109375" style="1" customWidth="1"/>
    <col min="5" max="5" width="8.42578125" style="1" customWidth="1"/>
    <col min="6" max="6" width="16.5703125" style="1" customWidth="1"/>
    <col min="7" max="7" width="11.5703125" style="1" customWidth="1"/>
    <col min="8" max="8" width="9.7109375" style="1" customWidth="1"/>
    <col min="9" max="9" width="9.28515625" style="4" customWidth="1"/>
    <col min="10" max="10" width="10.42578125" style="1" customWidth="1"/>
    <col min="11" max="11" width="1.28515625" style="1" customWidth="1"/>
    <col min="12" max="12" width="9.28515625" style="1" bestFit="1" customWidth="1"/>
    <col min="13" max="16384" width="9.28515625" style="1"/>
  </cols>
  <sheetData>
    <row r="1" spans="1:10" ht="18" x14ac:dyDescent="0.2">
      <c r="A1" s="17" t="s">
        <v>86</v>
      </c>
      <c r="I1" s="73"/>
    </row>
    <row r="2" spans="1:10" ht="12.75" customHeight="1" x14ac:dyDescent="0.2">
      <c r="A2" s="74"/>
      <c r="B2" s="4"/>
      <c r="C2" s="4"/>
      <c r="D2" s="4"/>
      <c r="E2" s="4"/>
      <c r="F2" s="4"/>
      <c r="G2" s="4"/>
      <c r="H2" s="4"/>
      <c r="I2" s="74"/>
    </row>
    <row r="3" spans="1:10" s="22" customFormat="1" ht="12.75" customHeight="1" x14ac:dyDescent="0.2">
      <c r="A3" s="515" t="s">
        <v>355</v>
      </c>
      <c r="B3" s="515"/>
      <c r="C3" s="515"/>
      <c r="D3" s="515"/>
      <c r="E3" s="515"/>
      <c r="F3" s="515"/>
      <c r="G3" s="515"/>
      <c r="H3" s="515"/>
      <c r="I3" s="515"/>
      <c r="J3" s="320"/>
    </row>
    <row r="4" spans="1:10" x14ac:dyDescent="0.2">
      <c r="A4" s="515"/>
      <c r="B4" s="515"/>
      <c r="C4" s="515"/>
      <c r="D4" s="515"/>
      <c r="E4" s="515"/>
      <c r="F4" s="515"/>
      <c r="G4" s="515"/>
      <c r="H4" s="515"/>
      <c r="I4" s="515"/>
      <c r="J4" s="320"/>
    </row>
    <row r="5" spans="1:10" ht="13.5" thickBot="1" x14ac:dyDescent="0.25">
      <c r="A5" s="317"/>
      <c r="B5" s="317"/>
      <c r="C5" s="317"/>
      <c r="D5" s="317"/>
      <c r="E5" s="317"/>
      <c r="F5" s="317"/>
      <c r="G5" s="317"/>
      <c r="H5" s="317"/>
      <c r="I5" s="287"/>
    </row>
    <row r="6" spans="1:10" x14ac:dyDescent="0.2">
      <c r="C6" s="350" t="s">
        <v>180</v>
      </c>
      <c r="D6" s="350"/>
      <c r="E6" s="350"/>
      <c r="F6" s="350" t="s">
        <v>10</v>
      </c>
      <c r="G6" s="350"/>
      <c r="H6" s="350"/>
      <c r="I6" s="287"/>
    </row>
    <row r="7" spans="1:10" ht="52.5" x14ac:dyDescent="0.2">
      <c r="A7" s="255" t="s">
        <v>13</v>
      </c>
      <c r="B7" s="308" t="s">
        <v>21</v>
      </c>
      <c r="C7" s="313" t="s">
        <v>225</v>
      </c>
      <c r="D7" s="313" t="s">
        <v>172</v>
      </c>
      <c r="E7" s="313" t="s">
        <v>224</v>
      </c>
      <c r="F7" s="313" t="s">
        <v>225</v>
      </c>
      <c r="G7" s="313" t="s">
        <v>172</v>
      </c>
      <c r="H7" s="313" t="s">
        <v>224</v>
      </c>
      <c r="J7" s="6"/>
    </row>
    <row r="8" spans="1:10" x14ac:dyDescent="0.2">
      <c r="A8" s="321" t="s">
        <v>33</v>
      </c>
      <c r="B8" s="116"/>
      <c r="C8" s="180">
        <v>126143</v>
      </c>
      <c r="D8" s="180" t="s">
        <v>15</v>
      </c>
      <c r="E8" s="180" t="s">
        <v>15</v>
      </c>
      <c r="F8" s="180">
        <v>261241.79299999995</v>
      </c>
      <c r="G8" s="180" t="s">
        <v>15</v>
      </c>
      <c r="H8" s="180">
        <v>95308.961019999944</v>
      </c>
      <c r="J8" s="6"/>
    </row>
    <row r="9" spans="1:10" x14ac:dyDescent="0.2">
      <c r="A9" s="143" t="s">
        <v>34</v>
      </c>
      <c r="B9" s="116"/>
      <c r="C9" s="180">
        <v>130459</v>
      </c>
      <c r="D9" s="180" t="s">
        <v>15</v>
      </c>
      <c r="E9" s="180" t="s">
        <v>15</v>
      </c>
      <c r="F9" s="180">
        <v>302966.89228999999</v>
      </c>
      <c r="G9" s="180" t="s">
        <v>15</v>
      </c>
      <c r="H9" s="180">
        <v>93086.990620000026</v>
      </c>
      <c r="J9" s="6"/>
    </row>
    <row r="10" spans="1:10" x14ac:dyDescent="0.2">
      <c r="A10" s="143" t="s">
        <v>30</v>
      </c>
      <c r="B10" s="23"/>
      <c r="C10" s="180">
        <v>132570</v>
      </c>
      <c r="D10" s="180">
        <v>114885</v>
      </c>
      <c r="E10" s="180" t="s">
        <v>15</v>
      </c>
      <c r="F10" s="180">
        <v>335448.08500000008</v>
      </c>
      <c r="G10" s="180">
        <v>220949.87862999996</v>
      </c>
      <c r="H10" s="180">
        <v>91738.809279999943</v>
      </c>
      <c r="J10" s="78"/>
    </row>
    <row r="11" spans="1:10" x14ac:dyDescent="0.2">
      <c r="A11" s="143" t="s">
        <v>29</v>
      </c>
      <c r="B11" s="23"/>
      <c r="C11" s="180">
        <v>123120</v>
      </c>
      <c r="D11" s="180">
        <v>121424</v>
      </c>
      <c r="E11" s="180" t="s">
        <v>15</v>
      </c>
      <c r="F11" s="180">
        <v>312094.92766000045</v>
      </c>
      <c r="G11" s="180">
        <v>241217.00228999997</v>
      </c>
      <c r="H11" s="180">
        <v>67664.643740000014</v>
      </c>
      <c r="J11" s="78"/>
    </row>
    <row r="12" spans="1:10" x14ac:dyDescent="0.2">
      <c r="A12" s="143" t="s">
        <v>28</v>
      </c>
      <c r="B12" s="25"/>
      <c r="C12" s="180">
        <v>111927</v>
      </c>
      <c r="D12" s="180">
        <v>119957</v>
      </c>
      <c r="E12" s="180" t="s">
        <v>15</v>
      </c>
      <c r="F12" s="180">
        <v>289930.72199000028</v>
      </c>
      <c r="G12" s="180">
        <v>225823.58794000006</v>
      </c>
      <c r="H12" s="180">
        <v>56776.217479999992</v>
      </c>
      <c r="J12" s="78"/>
    </row>
    <row r="13" spans="1:10" x14ac:dyDescent="0.2">
      <c r="A13" s="3"/>
      <c r="B13" s="6"/>
      <c r="C13" s="180"/>
      <c r="D13" s="180"/>
      <c r="E13" s="180"/>
      <c r="F13" s="60"/>
      <c r="G13" s="60"/>
      <c r="H13" s="60"/>
      <c r="J13" s="78"/>
    </row>
    <row r="14" spans="1:10" x14ac:dyDescent="0.2">
      <c r="A14" s="9" t="s">
        <v>30</v>
      </c>
      <c r="B14" s="3" t="s">
        <v>22</v>
      </c>
      <c r="C14" s="180">
        <v>25621</v>
      </c>
      <c r="D14" s="180">
        <v>13541</v>
      </c>
      <c r="E14" s="180" t="s">
        <v>15</v>
      </c>
      <c r="F14" s="180">
        <v>67441.029920000088</v>
      </c>
      <c r="G14" s="180">
        <v>22439.21257</v>
      </c>
      <c r="H14" s="180">
        <v>20236.211669999979</v>
      </c>
      <c r="J14" s="78"/>
    </row>
    <row r="15" spans="1:10" x14ac:dyDescent="0.2">
      <c r="A15" s="2"/>
      <c r="B15" s="13" t="s">
        <v>23</v>
      </c>
      <c r="C15" s="180">
        <v>41872</v>
      </c>
      <c r="D15" s="180">
        <v>28212</v>
      </c>
      <c r="E15" s="180" t="s">
        <v>15</v>
      </c>
      <c r="F15" s="180">
        <v>96920.989049999931</v>
      </c>
      <c r="G15" s="180">
        <v>51535.052329999999</v>
      </c>
      <c r="H15" s="180">
        <v>20679.691099999971</v>
      </c>
      <c r="J15" s="78"/>
    </row>
    <row r="16" spans="1:10" x14ac:dyDescent="0.2">
      <c r="A16" s="2"/>
      <c r="B16" s="13" t="s">
        <v>24</v>
      </c>
      <c r="C16" s="180">
        <v>27202</v>
      </c>
      <c r="D16" s="180">
        <v>34680</v>
      </c>
      <c r="E16" s="180" t="s">
        <v>15</v>
      </c>
      <c r="F16" s="180">
        <v>71650.105480000042</v>
      </c>
      <c r="G16" s="180">
        <v>68961.049320000006</v>
      </c>
      <c r="H16" s="180">
        <v>27904.390239999975</v>
      </c>
      <c r="J16" s="78"/>
    </row>
    <row r="17" spans="1:10" x14ac:dyDescent="0.2">
      <c r="A17" s="2"/>
      <c r="B17" s="8" t="s">
        <v>25</v>
      </c>
      <c r="C17" s="180">
        <v>37875</v>
      </c>
      <c r="D17" s="180">
        <v>38452</v>
      </c>
      <c r="E17" s="180" t="s">
        <v>15</v>
      </c>
      <c r="F17" s="180">
        <v>99435.960550000033</v>
      </c>
      <c r="G17" s="180">
        <v>78014.564410000021</v>
      </c>
      <c r="H17" s="180">
        <v>22918.516270000015</v>
      </c>
      <c r="J17" s="78"/>
    </row>
    <row r="18" spans="1:10" ht="27" customHeight="1" x14ac:dyDescent="0.2">
      <c r="A18" s="196" t="s">
        <v>29</v>
      </c>
      <c r="B18" s="197" t="s">
        <v>22</v>
      </c>
      <c r="C18" s="329">
        <v>32480</v>
      </c>
      <c r="D18" s="329">
        <v>31295</v>
      </c>
      <c r="E18" s="329" t="s">
        <v>15</v>
      </c>
      <c r="F18" s="329">
        <v>84108.944410000055</v>
      </c>
      <c r="G18" s="329">
        <v>64618.081509999996</v>
      </c>
      <c r="H18" s="329">
        <v>19794.391930000009</v>
      </c>
      <c r="J18" s="78"/>
    </row>
    <row r="19" spans="1:10" x14ac:dyDescent="0.2">
      <c r="A19" s="2"/>
      <c r="B19" s="13" t="s">
        <v>23</v>
      </c>
      <c r="C19" s="180">
        <v>29737</v>
      </c>
      <c r="D19" s="180">
        <v>30383</v>
      </c>
      <c r="E19" s="180" t="s">
        <v>15</v>
      </c>
      <c r="F19" s="180">
        <v>77769.567190000176</v>
      </c>
      <c r="G19" s="180">
        <v>64201.442560000003</v>
      </c>
      <c r="H19" s="180">
        <v>16099.338740000012</v>
      </c>
      <c r="J19" s="78"/>
    </row>
    <row r="20" spans="1:10" x14ac:dyDescent="0.2">
      <c r="A20" s="2"/>
      <c r="B20" s="13" t="s">
        <v>24</v>
      </c>
      <c r="C20" s="180">
        <v>31993</v>
      </c>
      <c r="D20" s="180">
        <v>30232</v>
      </c>
      <c r="E20" s="180" t="s">
        <v>15</v>
      </c>
      <c r="F20" s="180">
        <v>78507.011780000132</v>
      </c>
      <c r="G20" s="180">
        <v>57857.642639999998</v>
      </c>
      <c r="H20" s="180">
        <v>16185.695909999991</v>
      </c>
      <c r="J20" s="78"/>
    </row>
    <row r="21" spans="1:10" x14ac:dyDescent="0.2">
      <c r="A21" s="2"/>
      <c r="B21" s="8" t="s">
        <v>25</v>
      </c>
      <c r="C21" s="180">
        <v>28910</v>
      </c>
      <c r="D21" s="180">
        <v>29514</v>
      </c>
      <c r="E21" s="180" t="s">
        <v>15</v>
      </c>
      <c r="F21" s="180">
        <v>71709.404280000061</v>
      </c>
      <c r="G21" s="180">
        <v>54539.835579999999</v>
      </c>
      <c r="H21" s="180">
        <v>15585.217159999991</v>
      </c>
      <c r="J21" s="78"/>
    </row>
    <row r="22" spans="1:10" ht="27" customHeight="1" x14ac:dyDescent="0.2">
      <c r="A22" s="197" t="s">
        <v>28</v>
      </c>
      <c r="B22" s="197" t="s">
        <v>22</v>
      </c>
      <c r="C22" s="329">
        <v>27822</v>
      </c>
      <c r="D22" s="329">
        <v>29466</v>
      </c>
      <c r="E22" s="329" t="s">
        <v>15</v>
      </c>
      <c r="F22" s="329">
        <v>70936.288750000109</v>
      </c>
      <c r="G22" s="329">
        <v>55450.795800000014</v>
      </c>
      <c r="H22" s="329">
        <v>17822.067549999992</v>
      </c>
      <c r="J22" s="78"/>
    </row>
    <row r="23" spans="1:10" x14ac:dyDescent="0.2">
      <c r="A23" s="2"/>
      <c r="B23" s="13" t="s">
        <v>23</v>
      </c>
      <c r="C23" s="180">
        <v>28616</v>
      </c>
      <c r="D23" s="180">
        <v>30013</v>
      </c>
      <c r="E23" s="180" t="s">
        <v>15</v>
      </c>
      <c r="F23" s="180">
        <v>77496.729850000105</v>
      </c>
      <c r="G23" s="180">
        <v>63072.230240000004</v>
      </c>
      <c r="H23" s="180">
        <v>15141.311860000009</v>
      </c>
      <c r="J23" s="78"/>
    </row>
    <row r="24" spans="1:10" x14ac:dyDescent="0.2">
      <c r="A24" s="2"/>
      <c r="B24" s="13" t="s">
        <v>24</v>
      </c>
      <c r="C24" s="180">
        <v>28889</v>
      </c>
      <c r="D24" s="180">
        <v>30122</v>
      </c>
      <c r="E24" s="180" t="s">
        <v>15</v>
      </c>
      <c r="F24" s="180">
        <v>70586.944400000095</v>
      </c>
      <c r="G24" s="180">
        <v>52277.88639</v>
      </c>
      <c r="H24" s="180">
        <v>13196.643290000004</v>
      </c>
      <c r="J24" s="78"/>
    </row>
    <row r="25" spans="1:10" x14ac:dyDescent="0.2">
      <c r="A25" s="2"/>
      <c r="B25" s="8" t="s">
        <v>25</v>
      </c>
      <c r="C25" s="180">
        <v>26600</v>
      </c>
      <c r="D25" s="180">
        <v>30356</v>
      </c>
      <c r="E25" s="180" t="s">
        <v>15</v>
      </c>
      <c r="F25" s="180">
        <v>70910.758990000104</v>
      </c>
      <c r="G25" s="180">
        <v>55022.675510000015</v>
      </c>
      <c r="H25" s="180">
        <v>10616.194779999989</v>
      </c>
      <c r="J25" s="78"/>
    </row>
    <row r="26" spans="1:10" ht="27" customHeight="1" x14ac:dyDescent="0.2">
      <c r="A26" s="13" t="s">
        <v>125</v>
      </c>
      <c r="B26" s="197" t="s">
        <v>22</v>
      </c>
      <c r="C26" s="329">
        <v>27557</v>
      </c>
      <c r="D26" s="329">
        <v>27252</v>
      </c>
      <c r="E26" s="329" t="s">
        <v>15</v>
      </c>
      <c r="F26" s="329">
        <v>69972.654470000096</v>
      </c>
      <c r="G26" s="329">
        <v>51987.295479999964</v>
      </c>
      <c r="H26" s="329">
        <v>9300.8351300000122</v>
      </c>
      <c r="J26" s="78"/>
    </row>
    <row r="27" spans="1:10" x14ac:dyDescent="0.2">
      <c r="A27" s="2"/>
      <c r="B27" s="13" t="s">
        <v>23</v>
      </c>
      <c r="C27" s="180">
        <v>29981</v>
      </c>
      <c r="D27" s="180">
        <v>28176</v>
      </c>
      <c r="E27" s="329" t="s">
        <v>15</v>
      </c>
      <c r="F27" s="180">
        <v>78756.667900000044</v>
      </c>
      <c r="G27" s="180">
        <v>52852.120970000011</v>
      </c>
      <c r="H27" s="180">
        <v>10751.55567</v>
      </c>
      <c r="J27" s="78"/>
    </row>
    <row r="28" spans="1:10" s="285" customFormat="1" x14ac:dyDescent="0.2">
      <c r="A28" s="286"/>
      <c r="B28" s="289" t="s">
        <v>24</v>
      </c>
      <c r="C28" s="180">
        <v>30969</v>
      </c>
      <c r="D28" s="180">
        <v>29413</v>
      </c>
      <c r="E28" s="329" t="s">
        <v>15</v>
      </c>
      <c r="F28" s="180">
        <v>77492.804220000049</v>
      </c>
      <c r="G28" s="180">
        <v>49906.251380000009</v>
      </c>
      <c r="H28" s="180">
        <v>9736.8214900000021</v>
      </c>
      <c r="I28" s="287"/>
      <c r="J28" s="300"/>
    </row>
    <row r="29" spans="1:10" ht="13.5" thickBot="1" x14ac:dyDescent="0.25">
      <c r="A29" s="250"/>
      <c r="B29" s="251"/>
      <c r="C29" s="318"/>
      <c r="D29" s="318"/>
      <c r="E29" s="318"/>
      <c r="F29" s="318"/>
      <c r="G29" s="318"/>
      <c r="H29" s="318"/>
      <c r="I29" s="319"/>
      <c r="J29" s="78"/>
    </row>
    <row r="30" spans="1:10" x14ac:dyDescent="0.2">
      <c r="I30" s="287"/>
    </row>
    <row r="31" spans="1:10" ht="54.75" customHeight="1" x14ac:dyDescent="0.2">
      <c r="A31" s="514" t="s">
        <v>354</v>
      </c>
      <c r="B31" s="514"/>
      <c r="C31" s="514"/>
      <c r="D31" s="514"/>
      <c r="E31" s="514"/>
      <c r="F31" s="514"/>
      <c r="G31" s="514"/>
      <c r="H31" s="514"/>
      <c r="I31" s="514"/>
      <c r="J31" s="514"/>
    </row>
    <row r="32" spans="1:10" ht="14.25" x14ac:dyDescent="0.2">
      <c r="A32" s="285" t="s">
        <v>347</v>
      </c>
      <c r="B32" s="285"/>
      <c r="C32" s="285"/>
      <c r="D32" s="285"/>
      <c r="E32" s="285"/>
      <c r="F32" s="285"/>
      <c r="G32" s="285"/>
      <c r="H32" s="285"/>
      <c r="I32" s="287"/>
      <c r="J32" s="285"/>
    </row>
    <row r="33" spans="1:10" ht="17.25" customHeight="1" x14ac:dyDescent="0.2">
      <c r="A33" s="285" t="s">
        <v>342</v>
      </c>
      <c r="B33" s="285"/>
      <c r="C33" s="285"/>
      <c r="D33" s="285"/>
      <c r="E33" s="285"/>
      <c r="F33" s="285"/>
      <c r="G33" s="285"/>
      <c r="H33" s="285"/>
      <c r="I33" s="287"/>
      <c r="J33" s="285"/>
    </row>
  </sheetData>
  <mergeCells count="2">
    <mergeCell ref="A31:J31"/>
    <mergeCell ref="A3:I4"/>
  </mergeCells>
  <phoneticPr fontId="0" type="noConversion"/>
  <pageMargins left="0.70866141732283472" right="0.70866141732283472" top="0.74803149606299213" bottom="0.74803149606299213" header="0.31496062992125984" footer="0.31496062992125984"/>
  <pageSetup paperSize="9" scale="8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54"/>
  <sheetViews>
    <sheetView workbookViewId="0">
      <pane xSplit="2" ySplit="6" topLeftCell="C7" activePane="bottomRight" state="frozen"/>
      <selection pane="topRight" activeCell="C1" sqref="C1"/>
      <selection pane="bottomLeft" activeCell="A7" sqref="A7"/>
      <selection pane="bottomRight"/>
    </sheetView>
  </sheetViews>
  <sheetFormatPr defaultColWidth="9.28515625" defaultRowHeight="12.75" x14ac:dyDescent="0.2"/>
  <cols>
    <col min="1" max="1" width="9.28515625" style="61"/>
    <col min="2" max="2" width="7.5703125" style="61" customWidth="1"/>
    <col min="3" max="3" width="10.7109375" style="61" customWidth="1"/>
    <col min="4" max="4" width="10.28515625" style="61" customWidth="1"/>
    <col min="5" max="5" width="8.42578125" style="61" customWidth="1"/>
    <col min="6" max="6" width="11" style="61" customWidth="1"/>
    <col min="7" max="7" width="7.42578125" style="61" customWidth="1"/>
    <col min="8" max="8" width="7.7109375" style="61" customWidth="1"/>
    <col min="9" max="9" width="8.42578125" style="61" customWidth="1"/>
    <col min="10" max="10" width="10.5703125" style="326" customWidth="1"/>
    <col min="11" max="11" width="10" style="61" customWidth="1"/>
    <col min="12" max="12" width="8.5703125" style="61" customWidth="1"/>
    <col min="13" max="13" width="11.28515625" style="61" customWidth="1"/>
    <col min="14" max="14" width="7.42578125" style="61" bestFit="1" customWidth="1"/>
    <col min="15" max="15" width="6.7109375" style="61" bestFit="1" customWidth="1"/>
    <col min="16" max="16" width="9.28515625" style="61" customWidth="1"/>
    <col min="17" max="16384" width="9.28515625" style="61"/>
  </cols>
  <sheetData>
    <row r="1" spans="1:16" ht="18" x14ac:dyDescent="0.2">
      <c r="A1" s="62" t="s">
        <v>87</v>
      </c>
    </row>
    <row r="2" spans="1:16" ht="15.75" customHeight="1" x14ac:dyDescent="0.2">
      <c r="A2" s="62"/>
    </row>
    <row r="3" spans="1:16" x14ac:dyDescent="0.2">
      <c r="A3" s="130" t="s">
        <v>267</v>
      </c>
      <c r="B3" s="72"/>
      <c r="C3" s="72"/>
      <c r="D3" s="72"/>
      <c r="E3" s="72"/>
      <c r="F3" s="72"/>
      <c r="G3" s="72"/>
      <c r="H3" s="72"/>
      <c r="I3" s="72"/>
      <c r="J3" s="327"/>
      <c r="K3" s="72"/>
      <c r="L3" s="72"/>
      <c r="M3" s="72"/>
      <c r="N3" s="72"/>
      <c r="O3" s="72"/>
      <c r="P3" s="72"/>
    </row>
    <row r="4" spans="1:16" ht="13.5" thickBot="1" x14ac:dyDescent="0.25">
      <c r="A4" s="324"/>
      <c r="B4" s="232"/>
      <c r="C4" s="232"/>
      <c r="D4" s="232"/>
      <c r="E4" s="232"/>
      <c r="F4" s="232"/>
      <c r="G4" s="232"/>
      <c r="H4" s="232"/>
      <c r="I4" s="232"/>
      <c r="J4" s="328"/>
      <c r="K4" s="232"/>
      <c r="L4" s="232"/>
      <c r="M4" s="232"/>
      <c r="N4" s="232"/>
      <c r="O4" s="232"/>
      <c r="P4" s="232"/>
    </row>
    <row r="5" spans="1:16" s="69" customFormat="1" x14ac:dyDescent="0.2">
      <c r="A5" s="298"/>
      <c r="B5" s="298"/>
      <c r="C5" s="351" t="s">
        <v>11</v>
      </c>
      <c r="D5" s="352"/>
      <c r="E5" s="352"/>
      <c r="F5" s="352"/>
      <c r="G5" s="352"/>
      <c r="H5" s="352"/>
      <c r="I5" s="352"/>
      <c r="J5" s="351" t="s">
        <v>10</v>
      </c>
      <c r="K5" s="352"/>
      <c r="L5" s="352"/>
      <c r="M5" s="352"/>
      <c r="N5" s="352"/>
      <c r="O5" s="352"/>
      <c r="P5" s="352"/>
    </row>
    <row r="6" spans="1:16" s="69" customFormat="1" ht="38.25" x14ac:dyDescent="0.2">
      <c r="A6" s="322" t="s">
        <v>13</v>
      </c>
      <c r="B6" s="323" t="s">
        <v>21</v>
      </c>
      <c r="C6" s="313" t="s">
        <v>85</v>
      </c>
      <c r="D6" s="313" t="s">
        <v>83</v>
      </c>
      <c r="E6" s="313" t="s">
        <v>84</v>
      </c>
      <c r="F6" s="313" t="s">
        <v>89</v>
      </c>
      <c r="G6" s="313" t="s">
        <v>82</v>
      </c>
      <c r="H6" s="313" t="s">
        <v>231</v>
      </c>
      <c r="I6" s="314" t="s">
        <v>232</v>
      </c>
      <c r="J6" s="313" t="s">
        <v>85</v>
      </c>
      <c r="K6" s="313" t="s">
        <v>83</v>
      </c>
      <c r="L6" s="313" t="s">
        <v>84</v>
      </c>
      <c r="M6" s="313" t="s">
        <v>235</v>
      </c>
      <c r="N6" s="313" t="s">
        <v>82</v>
      </c>
      <c r="O6" s="313" t="s">
        <v>231</v>
      </c>
      <c r="P6" s="314" t="s">
        <v>233</v>
      </c>
    </row>
    <row r="7" spans="1:16" s="69" customFormat="1" ht="14.25" x14ac:dyDescent="0.2">
      <c r="A7" s="63" t="s">
        <v>115</v>
      </c>
      <c r="B7" s="64"/>
      <c r="C7" s="312">
        <v>17399</v>
      </c>
      <c r="D7" s="312">
        <v>31080</v>
      </c>
      <c r="E7" s="312">
        <v>49132</v>
      </c>
      <c r="F7" s="312">
        <v>17723</v>
      </c>
      <c r="G7" s="312">
        <v>6101</v>
      </c>
      <c r="H7" s="312">
        <v>4708</v>
      </c>
      <c r="I7" s="310">
        <v>126143</v>
      </c>
      <c r="J7" s="217">
        <v>132247.19074000002</v>
      </c>
      <c r="K7" s="141">
        <v>78555.170499999949</v>
      </c>
      <c r="L7" s="141">
        <v>42721.654479999983</v>
      </c>
      <c r="M7" s="141">
        <v>5364.4130400000095</v>
      </c>
      <c r="N7" s="141">
        <v>1820.2723299999971</v>
      </c>
      <c r="O7" s="141">
        <v>533.09190999999896</v>
      </c>
      <c r="P7" s="182">
        <v>261241.79299999995</v>
      </c>
    </row>
    <row r="8" spans="1:16" s="69" customFormat="1" x14ac:dyDescent="0.2">
      <c r="A8" s="63" t="s">
        <v>34</v>
      </c>
      <c r="B8" s="64"/>
      <c r="C8" s="164">
        <v>20071</v>
      </c>
      <c r="D8" s="164">
        <v>35846</v>
      </c>
      <c r="E8" s="311">
        <v>47701</v>
      </c>
      <c r="F8" s="164">
        <v>15118</v>
      </c>
      <c r="G8" s="164">
        <v>4912</v>
      </c>
      <c r="H8" s="164">
        <v>6811</v>
      </c>
      <c r="I8" s="310">
        <v>130459</v>
      </c>
      <c r="J8" s="217">
        <v>141876.49603999994</v>
      </c>
      <c r="K8" s="141">
        <v>102718.73114999999</v>
      </c>
      <c r="L8" s="141">
        <v>50750.181639999973</v>
      </c>
      <c r="M8" s="141">
        <v>5145.8797500000064</v>
      </c>
      <c r="N8" s="141">
        <v>1704.5567900000001</v>
      </c>
      <c r="O8" s="141">
        <v>771.04692000000182</v>
      </c>
      <c r="P8" s="182">
        <v>302966.89228999999</v>
      </c>
    </row>
    <row r="9" spans="1:16" s="69" customFormat="1" x14ac:dyDescent="0.2">
      <c r="A9" s="63" t="s">
        <v>30</v>
      </c>
      <c r="B9" s="64"/>
      <c r="C9" s="164">
        <v>20968</v>
      </c>
      <c r="D9" s="164">
        <v>33675</v>
      </c>
      <c r="E9" s="164">
        <v>47040</v>
      </c>
      <c r="F9" s="164">
        <v>18879</v>
      </c>
      <c r="G9" s="164">
        <v>4758</v>
      </c>
      <c r="H9" s="164">
        <v>7250</v>
      </c>
      <c r="I9" s="310">
        <v>132570</v>
      </c>
      <c r="J9" s="217">
        <v>162377.25267000002</v>
      </c>
      <c r="K9" s="141">
        <v>106848.55932999999</v>
      </c>
      <c r="L9" s="141">
        <v>57318.214430000058</v>
      </c>
      <c r="M9" s="141">
        <v>6441.3800300000421</v>
      </c>
      <c r="N9" s="141">
        <v>1628.7224599999997</v>
      </c>
      <c r="O9" s="141">
        <v>833.95608000000641</v>
      </c>
      <c r="P9" s="182">
        <v>335448.08500000008</v>
      </c>
    </row>
    <row r="10" spans="1:16" s="69" customFormat="1" x14ac:dyDescent="0.2">
      <c r="A10" s="63" t="s">
        <v>29</v>
      </c>
      <c r="B10" s="64"/>
      <c r="C10" s="164">
        <v>21421</v>
      </c>
      <c r="D10" s="164">
        <v>28555</v>
      </c>
      <c r="E10" s="164">
        <v>42645</v>
      </c>
      <c r="F10" s="164">
        <v>19315</v>
      </c>
      <c r="G10" s="164">
        <v>4610</v>
      </c>
      <c r="H10" s="164">
        <v>6574</v>
      </c>
      <c r="I10" s="310">
        <v>123120</v>
      </c>
      <c r="J10" s="217">
        <v>175752.98795000013</v>
      </c>
      <c r="K10" s="141">
        <v>81545.584470000133</v>
      </c>
      <c r="L10" s="141">
        <v>45747.64425000015</v>
      </c>
      <c r="M10" s="141">
        <v>6668.3399800000152</v>
      </c>
      <c r="N10" s="141">
        <v>1626.2787199999975</v>
      </c>
      <c r="O10" s="141">
        <v>754.09229000000653</v>
      </c>
      <c r="P10" s="182">
        <v>312094.92766000045</v>
      </c>
    </row>
    <row r="11" spans="1:16" s="69" customFormat="1" x14ac:dyDescent="0.2">
      <c r="A11" s="63" t="s">
        <v>28</v>
      </c>
      <c r="B11" s="65"/>
      <c r="C11" s="164">
        <v>19540</v>
      </c>
      <c r="D11" s="164">
        <v>23623</v>
      </c>
      <c r="E11" s="164">
        <v>43806</v>
      </c>
      <c r="F11" s="164">
        <v>16490</v>
      </c>
      <c r="G11" s="164">
        <v>3795</v>
      </c>
      <c r="H11" s="164">
        <v>4673</v>
      </c>
      <c r="I11" s="310">
        <v>111927</v>
      </c>
      <c r="J11" s="217">
        <v>178015.38785000006</v>
      </c>
      <c r="K11" s="141">
        <v>61155.138070000081</v>
      </c>
      <c r="L11" s="141">
        <v>43188.106780000235</v>
      </c>
      <c r="M11" s="141">
        <v>5691.3548199999832</v>
      </c>
      <c r="N11" s="141">
        <v>1332.7660899999967</v>
      </c>
      <c r="O11" s="141">
        <v>547.96838000000366</v>
      </c>
      <c r="P11" s="182">
        <v>289930.72199000028</v>
      </c>
    </row>
    <row r="12" spans="1:16" s="69" customFormat="1" x14ac:dyDescent="0.2">
      <c r="A12" s="66"/>
      <c r="B12" s="65"/>
      <c r="C12" s="164"/>
      <c r="D12" s="164"/>
      <c r="E12" s="164"/>
      <c r="F12" s="164"/>
      <c r="G12" s="164"/>
      <c r="H12" s="164"/>
      <c r="I12" s="310"/>
      <c r="J12" s="217"/>
      <c r="K12" s="141"/>
      <c r="L12" s="141"/>
      <c r="M12" s="141"/>
      <c r="N12" s="141"/>
      <c r="O12" s="141"/>
      <c r="P12" s="182"/>
    </row>
    <row r="13" spans="1:16" s="69" customFormat="1" x14ac:dyDescent="0.2">
      <c r="A13" s="67" t="s">
        <v>30</v>
      </c>
      <c r="B13" s="66" t="s">
        <v>22</v>
      </c>
      <c r="C13" s="164">
        <v>4059</v>
      </c>
      <c r="D13" s="164">
        <v>6748</v>
      </c>
      <c r="E13" s="164">
        <v>9131</v>
      </c>
      <c r="F13" s="164">
        <v>3493</v>
      </c>
      <c r="G13" s="164">
        <v>639</v>
      </c>
      <c r="H13" s="164">
        <v>1551</v>
      </c>
      <c r="I13" s="310">
        <v>25621</v>
      </c>
      <c r="J13" s="217">
        <v>33809.892360000005</v>
      </c>
      <c r="K13" s="141">
        <v>21045.006160000041</v>
      </c>
      <c r="L13" s="141">
        <v>10977.278290000031</v>
      </c>
      <c r="M13" s="141">
        <v>1204.5086700000068</v>
      </c>
      <c r="N13" s="141">
        <v>231.82999000000024</v>
      </c>
      <c r="O13" s="141">
        <v>172.51445000000066</v>
      </c>
      <c r="P13" s="182">
        <v>67441.029920000088</v>
      </c>
    </row>
    <row r="14" spans="1:16" s="69" customFormat="1" x14ac:dyDescent="0.2">
      <c r="B14" s="68" t="s">
        <v>23</v>
      </c>
      <c r="C14" s="164">
        <v>6179</v>
      </c>
      <c r="D14" s="164">
        <v>10604</v>
      </c>
      <c r="E14" s="164">
        <v>15000</v>
      </c>
      <c r="F14" s="164">
        <v>6296</v>
      </c>
      <c r="G14" s="164">
        <v>1842</v>
      </c>
      <c r="H14" s="164">
        <v>1951</v>
      </c>
      <c r="I14" s="310">
        <v>41872</v>
      </c>
      <c r="J14" s="217">
        <v>43077.662539999983</v>
      </c>
      <c r="K14" s="141">
        <v>32524.271459999964</v>
      </c>
      <c r="L14" s="141">
        <v>18376.01377999999</v>
      </c>
      <c r="M14" s="141">
        <v>2119.0143100000159</v>
      </c>
      <c r="N14" s="141">
        <v>601.21459999999877</v>
      </c>
      <c r="O14" s="141">
        <v>222.81236000000121</v>
      </c>
      <c r="P14" s="182">
        <v>96920.989049999931</v>
      </c>
    </row>
    <row r="15" spans="1:16" s="69" customFormat="1" x14ac:dyDescent="0.2">
      <c r="B15" s="68" t="s">
        <v>24</v>
      </c>
      <c r="C15" s="164">
        <v>4534</v>
      </c>
      <c r="D15" s="164">
        <v>6925</v>
      </c>
      <c r="E15" s="164">
        <v>9692</v>
      </c>
      <c r="F15" s="164">
        <v>4221</v>
      </c>
      <c r="G15" s="164">
        <v>1018</v>
      </c>
      <c r="H15" s="164">
        <v>812</v>
      </c>
      <c r="I15" s="310">
        <v>27202</v>
      </c>
      <c r="J15" s="217">
        <v>35516.021349999995</v>
      </c>
      <c r="K15" s="141">
        <v>22236.637860000017</v>
      </c>
      <c r="L15" s="141">
        <v>12004.23752000003</v>
      </c>
      <c r="M15" s="141">
        <v>1437.0212800000095</v>
      </c>
      <c r="N15" s="141">
        <v>362.9743100000004</v>
      </c>
      <c r="O15" s="141">
        <v>93.213159999999675</v>
      </c>
      <c r="P15" s="182">
        <v>71650.105480000042</v>
      </c>
    </row>
    <row r="16" spans="1:16" s="69" customFormat="1" x14ac:dyDescent="0.2">
      <c r="A16" s="70"/>
      <c r="B16" s="71" t="s">
        <v>25</v>
      </c>
      <c r="C16" s="163">
        <v>6196</v>
      </c>
      <c r="D16" s="163">
        <v>9398</v>
      </c>
      <c r="E16" s="163">
        <v>13217</v>
      </c>
      <c r="F16" s="163">
        <v>4869</v>
      </c>
      <c r="G16" s="163">
        <v>1259</v>
      </c>
      <c r="H16" s="163">
        <v>2936</v>
      </c>
      <c r="I16" s="315">
        <v>37875</v>
      </c>
      <c r="J16" s="329">
        <v>49973.676420000018</v>
      </c>
      <c r="K16" s="161">
        <v>31042.643849999986</v>
      </c>
      <c r="L16" s="161">
        <v>15960.684840000002</v>
      </c>
      <c r="M16" s="161">
        <v>1680.8357700000117</v>
      </c>
      <c r="N16" s="161">
        <v>432.70355999999981</v>
      </c>
      <c r="O16" s="161">
        <v>345.41611000000449</v>
      </c>
      <c r="P16" s="183">
        <v>99435.960550000033</v>
      </c>
    </row>
    <row r="17" spans="1:16" s="296" customFormat="1" ht="27" customHeight="1" x14ac:dyDescent="0.2">
      <c r="A17" s="331" t="s">
        <v>29</v>
      </c>
      <c r="B17" s="221" t="s">
        <v>22</v>
      </c>
      <c r="C17" s="332">
        <v>5602</v>
      </c>
      <c r="D17" s="332">
        <v>8308</v>
      </c>
      <c r="E17" s="332">
        <v>11385</v>
      </c>
      <c r="F17" s="332">
        <v>4611</v>
      </c>
      <c r="G17" s="332">
        <v>1042</v>
      </c>
      <c r="H17" s="332">
        <v>1532</v>
      </c>
      <c r="I17" s="333">
        <v>32480</v>
      </c>
      <c r="J17" s="217">
        <v>44005.544429999994</v>
      </c>
      <c r="K17" s="334">
        <v>24991.673760000016</v>
      </c>
      <c r="L17" s="334">
        <v>12969.430020000025</v>
      </c>
      <c r="M17" s="334">
        <v>1604.024810000011</v>
      </c>
      <c r="N17" s="334">
        <v>364.00008000000008</v>
      </c>
      <c r="O17" s="334">
        <v>174.27131000000077</v>
      </c>
      <c r="P17" s="335">
        <v>84108.944410000055</v>
      </c>
    </row>
    <row r="18" spans="1:16" s="69" customFormat="1" x14ac:dyDescent="0.2">
      <c r="B18" s="68" t="s">
        <v>23</v>
      </c>
      <c r="C18" s="164">
        <v>5048</v>
      </c>
      <c r="D18" s="164">
        <v>6698</v>
      </c>
      <c r="E18" s="164">
        <v>10195</v>
      </c>
      <c r="F18" s="164">
        <v>4886</v>
      </c>
      <c r="G18" s="164">
        <v>1231</v>
      </c>
      <c r="H18" s="164">
        <v>1679</v>
      </c>
      <c r="I18" s="310">
        <v>29737</v>
      </c>
      <c r="J18" s="217">
        <v>44639.885610000048</v>
      </c>
      <c r="K18" s="141">
        <v>20054.900860000056</v>
      </c>
      <c r="L18" s="141">
        <v>10756.876400000043</v>
      </c>
      <c r="M18" s="141">
        <v>1683.9929700000132</v>
      </c>
      <c r="N18" s="141">
        <v>436.26205999999928</v>
      </c>
      <c r="O18" s="141">
        <v>197.64929000000132</v>
      </c>
      <c r="P18" s="182">
        <v>77769.567190000176</v>
      </c>
    </row>
    <row r="19" spans="1:16" s="69" customFormat="1" x14ac:dyDescent="0.2">
      <c r="B19" s="68" t="s">
        <v>24</v>
      </c>
      <c r="C19" s="164">
        <v>5706</v>
      </c>
      <c r="D19" s="164">
        <v>7174</v>
      </c>
      <c r="E19" s="164">
        <v>11158</v>
      </c>
      <c r="F19" s="164">
        <v>4989</v>
      </c>
      <c r="G19" s="164">
        <v>1236</v>
      </c>
      <c r="H19" s="164">
        <v>1730</v>
      </c>
      <c r="I19" s="310">
        <v>31993</v>
      </c>
      <c r="J19" s="217">
        <v>45778.669350000062</v>
      </c>
      <c r="K19" s="141">
        <v>18424.073330000021</v>
      </c>
      <c r="L19" s="141">
        <v>11977.582920000046</v>
      </c>
      <c r="M19" s="141">
        <v>1690.0344400000135</v>
      </c>
      <c r="N19" s="141">
        <v>440.61821999999887</v>
      </c>
      <c r="O19" s="141">
        <v>196.033520000002</v>
      </c>
      <c r="P19" s="182">
        <v>78507.011780000132</v>
      </c>
    </row>
    <row r="20" spans="1:16" s="69" customFormat="1" x14ac:dyDescent="0.2">
      <c r="A20" s="70"/>
      <c r="B20" s="71" t="s">
        <v>25</v>
      </c>
      <c r="C20" s="163">
        <v>5065</v>
      </c>
      <c r="D20" s="163">
        <v>6375</v>
      </c>
      <c r="E20" s="163">
        <v>9907</v>
      </c>
      <c r="F20" s="163">
        <v>4829</v>
      </c>
      <c r="G20" s="163">
        <v>1101</v>
      </c>
      <c r="H20" s="163">
        <v>1633</v>
      </c>
      <c r="I20" s="315">
        <v>28910</v>
      </c>
      <c r="J20" s="329">
        <v>41328.888560000036</v>
      </c>
      <c r="K20" s="161">
        <v>18074.936520000014</v>
      </c>
      <c r="L20" s="161">
        <v>10043.754910000041</v>
      </c>
      <c r="M20" s="161">
        <v>1690.2877599999765</v>
      </c>
      <c r="N20" s="161">
        <v>385.3983599999986</v>
      </c>
      <c r="O20" s="161">
        <v>186.13817000000242</v>
      </c>
      <c r="P20" s="183">
        <v>71709.404280000061</v>
      </c>
    </row>
    <row r="21" spans="1:16" s="296" customFormat="1" ht="27" customHeight="1" x14ac:dyDescent="0.2">
      <c r="A21" s="221" t="s">
        <v>28</v>
      </c>
      <c r="B21" s="221" t="s">
        <v>22</v>
      </c>
      <c r="C21" s="332">
        <v>4983</v>
      </c>
      <c r="D21" s="332">
        <v>6275</v>
      </c>
      <c r="E21" s="332">
        <v>10393</v>
      </c>
      <c r="F21" s="332">
        <v>3988</v>
      </c>
      <c r="G21" s="332">
        <v>936</v>
      </c>
      <c r="H21" s="332">
        <v>1247</v>
      </c>
      <c r="I21" s="333">
        <v>27822</v>
      </c>
      <c r="J21" s="217">
        <v>42348.364100000013</v>
      </c>
      <c r="K21" s="334">
        <v>16320.647970000015</v>
      </c>
      <c r="L21" s="334">
        <v>10387.062150000058</v>
      </c>
      <c r="M21" s="334">
        <v>1388.5633300000102</v>
      </c>
      <c r="N21" s="334">
        <v>339.35072999999892</v>
      </c>
      <c r="O21" s="334">
        <v>152.30047000000096</v>
      </c>
      <c r="P21" s="335">
        <v>70936.288750000109</v>
      </c>
    </row>
    <row r="22" spans="1:16" s="69" customFormat="1" x14ac:dyDescent="0.2">
      <c r="B22" s="68" t="s">
        <v>23</v>
      </c>
      <c r="C22" s="164">
        <v>5138</v>
      </c>
      <c r="D22" s="164">
        <v>6071</v>
      </c>
      <c r="E22" s="164">
        <v>10770</v>
      </c>
      <c r="F22" s="164">
        <v>4412</v>
      </c>
      <c r="G22" s="164">
        <v>998</v>
      </c>
      <c r="H22" s="164">
        <v>1227</v>
      </c>
      <c r="I22" s="310">
        <v>28616</v>
      </c>
      <c r="J22" s="217">
        <v>49158.567210000037</v>
      </c>
      <c r="K22" s="141">
        <v>15431.108950000047</v>
      </c>
      <c r="L22" s="141">
        <v>10858.751060000053</v>
      </c>
      <c r="M22" s="141">
        <v>1552.1077799999618</v>
      </c>
      <c r="N22" s="141">
        <v>352.59588999999875</v>
      </c>
      <c r="O22" s="141">
        <v>143.59896000000111</v>
      </c>
      <c r="P22" s="182">
        <v>77496.729850000105</v>
      </c>
    </row>
    <row r="23" spans="1:16" s="69" customFormat="1" x14ac:dyDescent="0.2">
      <c r="A23" s="70"/>
      <c r="B23" s="71" t="s">
        <v>24</v>
      </c>
      <c r="C23" s="163">
        <v>4910</v>
      </c>
      <c r="D23" s="163">
        <v>5890</v>
      </c>
      <c r="E23" s="163">
        <v>11532</v>
      </c>
      <c r="F23" s="163">
        <v>4288</v>
      </c>
      <c r="G23" s="163">
        <v>1043</v>
      </c>
      <c r="H23" s="163">
        <v>1226</v>
      </c>
      <c r="I23" s="315">
        <v>28889</v>
      </c>
      <c r="J23" s="329">
        <v>42785.69807000002</v>
      </c>
      <c r="K23" s="161">
        <v>14779.728110000009</v>
      </c>
      <c r="L23" s="161">
        <v>11058.441920000067</v>
      </c>
      <c r="M23" s="161">
        <v>1457.7403100000033</v>
      </c>
      <c r="N23" s="161">
        <v>365.22970999999887</v>
      </c>
      <c r="O23" s="161">
        <v>140.10628000000114</v>
      </c>
      <c r="P23" s="183">
        <v>70586.944400000095</v>
      </c>
    </row>
    <row r="24" spans="1:16" s="69" customFormat="1" x14ac:dyDescent="0.2">
      <c r="A24" s="70"/>
      <c r="B24" s="71" t="s">
        <v>25</v>
      </c>
      <c r="C24" s="163">
        <v>4509</v>
      </c>
      <c r="D24" s="163">
        <v>5387</v>
      </c>
      <c r="E24" s="163">
        <v>11111</v>
      </c>
      <c r="F24" s="163">
        <v>3802</v>
      </c>
      <c r="G24" s="163">
        <v>818</v>
      </c>
      <c r="H24" s="163">
        <v>973</v>
      </c>
      <c r="I24" s="315">
        <v>26600</v>
      </c>
      <c r="J24" s="329">
        <v>43722.758470000015</v>
      </c>
      <c r="K24" s="161">
        <v>14623.653040000012</v>
      </c>
      <c r="L24" s="161">
        <v>10883.851650000062</v>
      </c>
      <c r="M24" s="161">
        <v>1292.9434000000097</v>
      </c>
      <c r="N24" s="161">
        <v>275.5897600000003</v>
      </c>
      <c r="O24" s="161">
        <v>111.96267000000022</v>
      </c>
      <c r="P24" s="183">
        <v>70910.758990000104</v>
      </c>
    </row>
    <row r="25" spans="1:16" s="296" customFormat="1" ht="27" customHeight="1" x14ac:dyDescent="0.2">
      <c r="A25" s="299" t="s">
        <v>125</v>
      </c>
      <c r="B25" s="221" t="s">
        <v>22</v>
      </c>
      <c r="C25" s="336">
        <v>4460</v>
      </c>
      <c r="D25" s="336">
        <v>5673</v>
      </c>
      <c r="E25" s="336">
        <v>11493</v>
      </c>
      <c r="F25" s="336">
        <v>3979</v>
      </c>
      <c r="G25" s="336">
        <v>879</v>
      </c>
      <c r="H25" s="336">
        <v>1073</v>
      </c>
      <c r="I25" s="333">
        <v>27557</v>
      </c>
      <c r="J25" s="329">
        <v>42955.120620000009</v>
      </c>
      <c r="K25" s="337">
        <v>13832.224020000009</v>
      </c>
      <c r="L25" s="337">
        <v>11416.640800000076</v>
      </c>
      <c r="M25" s="337">
        <v>1347.4039900000016</v>
      </c>
      <c r="N25" s="337">
        <v>300.9651799999998</v>
      </c>
      <c r="O25" s="337">
        <v>120.29986000000054</v>
      </c>
      <c r="P25" s="338">
        <v>69972.654470000096</v>
      </c>
    </row>
    <row r="26" spans="1:16" s="69" customFormat="1" x14ac:dyDescent="0.2">
      <c r="A26" s="70"/>
      <c r="B26" s="68" t="s">
        <v>23</v>
      </c>
      <c r="C26" s="163">
        <v>5026</v>
      </c>
      <c r="D26" s="163">
        <v>6014</v>
      </c>
      <c r="E26" s="163">
        <v>12367</v>
      </c>
      <c r="F26" s="163">
        <v>4377</v>
      </c>
      <c r="G26" s="163">
        <v>1048</v>
      </c>
      <c r="H26" s="163">
        <v>1149</v>
      </c>
      <c r="I26" s="310">
        <v>29981</v>
      </c>
      <c r="J26" s="329">
        <v>52159.784550000011</v>
      </c>
      <c r="K26" s="161">
        <v>13411.512880000018</v>
      </c>
      <c r="L26" s="161">
        <v>11330.565000000071</v>
      </c>
      <c r="M26" s="161">
        <v>1394.2232699999636</v>
      </c>
      <c r="N26" s="161">
        <v>342.2788499999989</v>
      </c>
      <c r="O26" s="161">
        <v>118.3033500000012</v>
      </c>
      <c r="P26" s="183">
        <v>78756.667900000044</v>
      </c>
    </row>
    <row r="27" spans="1:16" s="297" customFormat="1" x14ac:dyDescent="0.2">
      <c r="A27" s="298"/>
      <c r="B27" s="296" t="s">
        <v>24</v>
      </c>
      <c r="C27" s="311">
        <v>5466</v>
      </c>
      <c r="D27" s="311">
        <v>6754</v>
      </c>
      <c r="E27" s="311">
        <v>12861</v>
      </c>
      <c r="F27" s="311">
        <v>3987</v>
      </c>
      <c r="G27" s="311">
        <v>943</v>
      </c>
      <c r="H27" s="311">
        <v>958</v>
      </c>
      <c r="I27" s="310">
        <v>30969</v>
      </c>
      <c r="J27" s="329">
        <v>50574.455290000005</v>
      </c>
      <c r="K27" s="161">
        <v>14020.965690000019</v>
      </c>
      <c r="L27" s="161">
        <v>11236.369500000052</v>
      </c>
      <c r="M27" s="161">
        <v>1253.0227099999593</v>
      </c>
      <c r="N27" s="161">
        <v>303.54386999999906</v>
      </c>
      <c r="O27" s="161">
        <v>104.44716000000085</v>
      </c>
      <c r="P27" s="183">
        <v>77492.804220000049</v>
      </c>
    </row>
    <row r="28" spans="1:16" s="69" customFormat="1" ht="13.5" thickBot="1" x14ac:dyDescent="0.25">
      <c r="A28" s="325"/>
      <c r="B28" s="325"/>
      <c r="C28" s="325"/>
      <c r="D28" s="325"/>
      <c r="E28" s="325"/>
      <c r="F28" s="325"/>
      <c r="G28" s="325"/>
      <c r="H28" s="325"/>
      <c r="I28" s="325"/>
      <c r="J28" s="330"/>
      <c r="K28" s="325"/>
      <c r="L28" s="325"/>
      <c r="M28" s="325"/>
      <c r="N28" s="325"/>
      <c r="O28" s="325"/>
      <c r="P28" s="325"/>
    </row>
    <row r="29" spans="1:16" s="69" customFormat="1" x14ac:dyDescent="0.2">
      <c r="J29" s="316"/>
    </row>
    <row r="30" spans="1:16" s="69" customFormat="1" ht="14.25" customHeight="1" x14ac:dyDescent="0.2">
      <c r="A30" s="60" t="s">
        <v>113</v>
      </c>
      <c r="J30" s="316"/>
    </row>
    <row r="31" spans="1:16" s="69" customFormat="1" ht="14.25" x14ac:dyDescent="0.2">
      <c r="A31" s="60" t="s">
        <v>117</v>
      </c>
      <c r="J31" s="316"/>
    </row>
    <row r="32" spans="1:16" s="69" customFormat="1" x14ac:dyDescent="0.2">
      <c r="A32" s="18" t="s">
        <v>273</v>
      </c>
      <c r="J32" s="316"/>
    </row>
    <row r="33" spans="10:10" s="69" customFormat="1" x14ac:dyDescent="0.2">
      <c r="J33" s="316"/>
    </row>
    <row r="34" spans="10:10" s="69" customFormat="1" x14ac:dyDescent="0.2">
      <c r="J34" s="316"/>
    </row>
    <row r="35" spans="10:10" s="69" customFormat="1" x14ac:dyDescent="0.2">
      <c r="J35" s="316"/>
    </row>
    <row r="36" spans="10:10" s="69" customFormat="1" x14ac:dyDescent="0.2">
      <c r="J36" s="316"/>
    </row>
    <row r="37" spans="10:10" s="69" customFormat="1" x14ac:dyDescent="0.2">
      <c r="J37" s="316"/>
    </row>
    <row r="38" spans="10:10" s="69" customFormat="1" x14ac:dyDescent="0.2">
      <c r="J38" s="316"/>
    </row>
    <row r="39" spans="10:10" s="69" customFormat="1" x14ac:dyDescent="0.2">
      <c r="J39" s="316"/>
    </row>
    <row r="40" spans="10:10" s="69" customFormat="1" x14ac:dyDescent="0.2">
      <c r="J40" s="316"/>
    </row>
    <row r="41" spans="10:10" s="69" customFormat="1" x14ac:dyDescent="0.2">
      <c r="J41" s="316"/>
    </row>
    <row r="42" spans="10:10" s="69" customFormat="1" x14ac:dyDescent="0.2">
      <c r="J42" s="316"/>
    </row>
    <row r="43" spans="10:10" s="69" customFormat="1" x14ac:dyDescent="0.2">
      <c r="J43" s="316"/>
    </row>
    <row r="44" spans="10:10" s="69" customFormat="1" x14ac:dyDescent="0.2">
      <c r="J44" s="316"/>
    </row>
    <row r="45" spans="10:10" s="69" customFormat="1" x14ac:dyDescent="0.2">
      <c r="J45" s="316"/>
    </row>
    <row r="46" spans="10:10" s="69" customFormat="1" x14ac:dyDescent="0.2">
      <c r="J46" s="316"/>
    </row>
    <row r="47" spans="10:10" s="69" customFormat="1" x14ac:dyDescent="0.2">
      <c r="J47" s="316"/>
    </row>
    <row r="48" spans="10:10" s="69" customFormat="1" x14ac:dyDescent="0.2">
      <c r="J48" s="316"/>
    </row>
    <row r="49" spans="10:10" s="69" customFormat="1" x14ac:dyDescent="0.2">
      <c r="J49" s="316"/>
    </row>
    <row r="50" spans="10:10" s="69" customFormat="1" x14ac:dyDescent="0.2">
      <c r="J50" s="316"/>
    </row>
    <row r="51" spans="10:10" s="69" customFormat="1" x14ac:dyDescent="0.2">
      <c r="J51" s="316"/>
    </row>
    <row r="52" spans="10:10" s="69" customFormat="1" x14ac:dyDescent="0.2">
      <c r="J52" s="316"/>
    </row>
    <row r="53" spans="10:10" s="69" customFormat="1" x14ac:dyDescent="0.2">
      <c r="J53" s="316"/>
    </row>
    <row r="54" spans="10:10" s="69" customFormat="1" x14ac:dyDescent="0.2">
      <c r="J54" s="316"/>
    </row>
  </sheetData>
  <phoneticPr fontId="18" type="noConversion"/>
  <pageMargins left="0.74803149606299213" right="0.74803149606299213" top="0.98425196850393704" bottom="0.98425196850393704" header="0.51181102362204722" footer="0.51181102362204722"/>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52</vt:i4>
      </vt:variant>
    </vt:vector>
  </HeadingPairs>
  <TitlesOfParts>
    <vt:vector size="77" baseType="lpstr">
      <vt:lpstr>Index</vt:lpstr>
      <vt:lpstr>1.1</vt:lpstr>
      <vt:lpstr>1.2</vt:lpstr>
      <vt:lpstr> 2.1</vt:lpstr>
      <vt:lpstr>2.2</vt:lpstr>
      <vt:lpstr>3.1</vt:lpstr>
      <vt:lpstr>3.2</vt:lpstr>
      <vt:lpstr>4.1</vt:lpstr>
      <vt:lpstr>4.2</vt:lpstr>
      <vt:lpstr>4.3</vt:lpstr>
      <vt:lpstr>4.4</vt:lpstr>
      <vt:lpstr>5.1</vt:lpstr>
      <vt:lpstr>5.2</vt:lpstr>
      <vt:lpstr>5.3</vt:lpstr>
      <vt:lpstr>6.1</vt:lpstr>
      <vt:lpstr>6.2</vt:lpstr>
      <vt:lpstr>6.3</vt:lpstr>
      <vt:lpstr>6.4</vt:lpstr>
      <vt:lpstr>6.5</vt:lpstr>
      <vt:lpstr>6.6</vt:lpstr>
      <vt:lpstr>6.7</vt:lpstr>
      <vt:lpstr>7.1</vt:lpstr>
      <vt:lpstr>7.2</vt:lpstr>
      <vt:lpstr>8.1</vt:lpstr>
      <vt:lpstr>8.2</vt:lpstr>
      <vt:lpstr>' 2.1'!Print_Area</vt:lpstr>
      <vt:lpstr>'1.1'!Print_Area</vt:lpstr>
      <vt:lpstr>'1.2'!Print_Area</vt:lpstr>
      <vt:lpstr>'2.2'!Print_Area</vt:lpstr>
      <vt:lpstr>'3.1'!Print_Area</vt:lpstr>
      <vt:lpstr>'3.2'!Print_Area</vt:lpstr>
      <vt:lpstr>'4.1'!Print_Area</vt:lpstr>
      <vt:lpstr>'4.2'!Print_Area</vt:lpstr>
      <vt:lpstr>'4.3'!Print_Area</vt:lpstr>
      <vt:lpstr>'4.4'!Print_Area</vt:lpstr>
      <vt:lpstr>'5.1'!Print_Area</vt:lpstr>
      <vt:lpstr>'5.2'!Print_Area</vt:lpstr>
      <vt:lpstr>'5.3'!Print_Area</vt:lpstr>
      <vt:lpstr>'6.1'!Print_Area</vt:lpstr>
      <vt:lpstr>'6.2'!Print_Area</vt:lpstr>
      <vt:lpstr>'6.3'!Print_Area</vt:lpstr>
      <vt:lpstr>'6.4'!Print_Area</vt:lpstr>
      <vt:lpstr>'6.5'!Print_Area</vt:lpstr>
      <vt:lpstr>'6.6'!Print_Area</vt:lpstr>
      <vt:lpstr>'6.7'!Print_Area</vt:lpstr>
      <vt:lpstr>'7.1'!Print_Area</vt:lpstr>
      <vt:lpstr>'7.2'!Print_Area</vt:lpstr>
      <vt:lpstr>'8.1'!Print_Area</vt:lpstr>
      <vt:lpstr>'8.2'!Print_Area</vt:lpstr>
      <vt:lpstr>' 2.1'!Print_Titles</vt:lpstr>
      <vt:lpstr>'2.2'!Print_Titles</vt:lpstr>
      <vt:lpstr>'5.2'!Print_Titles</vt:lpstr>
      <vt:lpstr>'5.3'!Print_Titles</vt:lpstr>
      <vt:lpstr>'6.1'!Print_Titles</vt:lpstr>
      <vt:lpstr>'6.2'!Print_Titles</vt:lpstr>
      <vt:lpstr>'6.3'!Print_Titles</vt:lpstr>
      <vt:lpstr>'6.4'!Print_Titles</vt:lpstr>
      <vt:lpstr>'6.5'!Print_Titles</vt:lpstr>
      <vt:lpstr>'6.6'!Print_Titles</vt:lpstr>
      <vt:lpstr>'6.7'!Print_Titles</vt:lpstr>
      <vt:lpstr>tbl1.1</vt:lpstr>
      <vt:lpstr>tbl1.2</vt:lpstr>
      <vt:lpstr>tbl2.1</vt:lpstr>
      <vt:lpstr>tbl2.2</vt:lpstr>
      <vt:lpstr>tbl3.1</vt:lpstr>
      <vt:lpstr>tbl3.2</vt:lpstr>
      <vt:lpstr>tbl4.1</vt:lpstr>
      <vt:lpstr>tbl4.2</vt:lpstr>
      <vt:lpstr>tbl4.3</vt:lpstr>
      <vt:lpstr>tbl4.4</vt:lpstr>
      <vt:lpstr>tbl5.1</vt:lpstr>
      <vt:lpstr>tbl5.2</vt:lpstr>
      <vt:lpstr>tbl5.3</vt:lpstr>
      <vt:lpstr>tbl7.1</vt:lpstr>
      <vt:lpstr>tbl7.2</vt:lpstr>
      <vt:lpstr>tbl8.1</vt:lpstr>
      <vt:lpstr>tbl8.2</vt:lpstr>
    </vt:vector>
  </TitlesOfParts>
  <Company>Ministry of Justice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jkt97c</dc:creator>
  <cp:lastModifiedBy>Wright, Charlotte (LAA)</cp:lastModifiedBy>
  <cp:lastPrinted>2015-03-24T16:18:43Z</cp:lastPrinted>
  <dcterms:created xsi:type="dcterms:W3CDTF">2013-02-26T14:51:28Z</dcterms:created>
  <dcterms:modified xsi:type="dcterms:W3CDTF">2015-03-24T16:18:51Z</dcterms:modified>
</cp:coreProperties>
</file>